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31" yWindow="30" windowWidth="17220" windowHeight="1314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<sst xmlns="http://schemas.openxmlformats.org/spreadsheetml/2006/main" count="168" uniqueCount="168">
  <si>
    <t>Здание</t>
  </si>
  <si>
    <t>Подомовые затраты</t>
  </si>
  <si>
    <t>Начислено</t>
  </si>
  <si>
    <t>Оплачено</t>
  </si>
  <si>
    <t>Номенклатура</t>
  </si>
  <si>
    <t>Кап ремонт</t>
  </si>
  <si>
    <t>Коммунальные услуги</t>
  </si>
  <si>
    <t>Водоотведение</t>
  </si>
  <si>
    <t>Горячее водоснабжение</t>
  </si>
  <si>
    <t>Отопление</t>
  </si>
  <si>
    <t>Холодное водоснабжение</t>
  </si>
  <si>
    <t>Соц найм</t>
  </si>
  <si>
    <t>Канцелярские принадлежности</t>
  </si>
  <si>
    <t>Блокнот</t>
  </si>
  <si>
    <t>Булавка офисная 100шт</t>
  </si>
  <si>
    <t>Бумага Снегурочка 500л</t>
  </si>
  <si>
    <t>Дырокол</t>
  </si>
  <si>
    <t>Кассовая книга</t>
  </si>
  <si>
    <t>квитанции 50шт</t>
  </si>
  <si>
    <t>Клей-карандаш</t>
  </si>
  <si>
    <t>Конверт</t>
  </si>
  <si>
    <t>Маркер</t>
  </si>
  <si>
    <t>Папка на завязках</t>
  </si>
  <si>
    <t>Папка на кнопке</t>
  </si>
  <si>
    <t>Папка уголок</t>
  </si>
  <si>
    <t>Регистратор-папка 100мм</t>
  </si>
  <si>
    <t>Ручка шариковая</t>
  </si>
  <si>
    <t>Скобы д/степлера</t>
  </si>
  <si>
    <t>Скоросшиватель</t>
  </si>
  <si>
    <t>Скотч</t>
  </si>
  <si>
    <t>Стержень</t>
  </si>
  <si>
    <t>Тетрадь</t>
  </si>
  <si>
    <t>Файл  А-4</t>
  </si>
  <si>
    <t>Материалы и комплектующие</t>
  </si>
  <si>
    <t>Железо</t>
  </si>
  <si>
    <t>Заглушка STC Ду15 внутренняя резьба</t>
  </si>
  <si>
    <t>Клапан 19ч21брДу80 без фланцев</t>
  </si>
  <si>
    <t>Контргайка ДУ 15</t>
  </si>
  <si>
    <t>Контргайка ДУ 20</t>
  </si>
  <si>
    <t>Кран 11Б 27п1 Ду15 ВР</t>
  </si>
  <si>
    <t>Кран 11Б 27п1 Ду20 ВР</t>
  </si>
  <si>
    <t>Кран КШЦП Ду50</t>
  </si>
  <si>
    <t>Муфта ДУ 15</t>
  </si>
  <si>
    <t>Муфта ДУ 20</t>
  </si>
  <si>
    <t>Отводы 20 "утка"</t>
  </si>
  <si>
    <t>Отводы 20 гнутый</t>
  </si>
  <si>
    <t>Пробка к радиатору 20</t>
  </si>
  <si>
    <t>Резьба 15</t>
  </si>
  <si>
    <t>Резьба 20</t>
  </si>
  <si>
    <t>Сгон ДУ 15</t>
  </si>
  <si>
    <t>Сгон ДУ 15 удл.150</t>
  </si>
  <si>
    <t>Сгон ДУ 20</t>
  </si>
  <si>
    <t>Сгон ДУ 20 удл 150</t>
  </si>
  <si>
    <t>Тройник 20*15*20</t>
  </si>
  <si>
    <t>Труба ВГП 15*2,8  8м</t>
  </si>
  <si>
    <t>Труба ВГП 20*2,8  8м</t>
  </si>
  <si>
    <t>Труба ВГП 25*3,2 8м</t>
  </si>
  <si>
    <t>Канализация</t>
  </si>
  <si>
    <t>Гофр приборный D100</t>
  </si>
  <si>
    <t>Заглушка ПП110 Ф5001</t>
  </si>
  <si>
    <t>Крестовина 110х110*90</t>
  </si>
  <si>
    <t>Отводы 110*45</t>
  </si>
  <si>
    <t>Отводы 50*45</t>
  </si>
  <si>
    <t>патрубок ду50 чуг/пп с кольцами</t>
  </si>
  <si>
    <t>Переход эксцентрический 110/50</t>
  </si>
  <si>
    <t>Тройник 110*110*45</t>
  </si>
  <si>
    <t>Тройник 110*50 *45</t>
  </si>
  <si>
    <t>Труба 110*1000</t>
  </si>
  <si>
    <t>Труба 110*2000</t>
  </si>
  <si>
    <t>Труба 50*2000</t>
  </si>
  <si>
    <t>Пластик</t>
  </si>
  <si>
    <t>Американка 25*1</t>
  </si>
  <si>
    <t>Муфта 20*1/2 НР (ПП+железо)</t>
  </si>
  <si>
    <t>Муфта 25 (пропилен)</t>
  </si>
  <si>
    <t>Тройник 25*1/2*25 НР (ПП+железо)</t>
  </si>
  <si>
    <t>Труба 20*2,8 (пропилен)</t>
  </si>
  <si>
    <t xml:space="preserve">Труба 25*4,2 (пропилен) </t>
  </si>
  <si>
    <t>Труба 25*4,2 (пропилен) армирован</t>
  </si>
  <si>
    <t>Электрика</t>
  </si>
  <si>
    <t xml:space="preserve">Плавкая вставка НПН 63 А </t>
  </si>
  <si>
    <t>Эл лампа</t>
  </si>
  <si>
    <t>Расходные материалы</t>
  </si>
  <si>
    <t>Бирка для ключей</t>
  </si>
  <si>
    <t>Бур d 5</t>
  </si>
  <si>
    <t>Бур d 6</t>
  </si>
  <si>
    <t>Вилка</t>
  </si>
  <si>
    <t>Газ в баллоне</t>
  </si>
  <si>
    <t>Герметик</t>
  </si>
  <si>
    <t>Грунтовка по металлу</t>
  </si>
  <si>
    <t>Диск отрезной по металлу 125х1,6х22</t>
  </si>
  <si>
    <t>Диск отрезной по металлу 150х2,5х22</t>
  </si>
  <si>
    <t>Диск отрезной по металлу 230</t>
  </si>
  <si>
    <t>Дихлофос</t>
  </si>
  <si>
    <t>Дюбель с шурупом</t>
  </si>
  <si>
    <t>Замок навесной</t>
  </si>
  <si>
    <t>Известь</t>
  </si>
  <si>
    <t>Кабель-канал</t>
  </si>
  <si>
    <t>Кисть мочальная</t>
  </si>
  <si>
    <t>Кисть плоская</t>
  </si>
  <si>
    <t xml:space="preserve">Клей </t>
  </si>
  <si>
    <t>Клупп труб 1"</t>
  </si>
  <si>
    <t>Клупп труб 3/4"</t>
  </si>
  <si>
    <t>Колер</t>
  </si>
  <si>
    <t>Колесо к тачке</t>
  </si>
  <si>
    <t xml:space="preserve">Краска </t>
  </si>
  <si>
    <t>Лен сантехнический</t>
  </si>
  <si>
    <t>Лента малярная</t>
  </si>
  <si>
    <t>Масло машинное</t>
  </si>
  <si>
    <t>Мешки д/мусора</t>
  </si>
  <si>
    <t>Мыло хоз</t>
  </si>
  <si>
    <t>Набор сантехпрокладок</t>
  </si>
  <si>
    <t>Плитка потолочная</t>
  </si>
  <si>
    <t>Пломба (свинец)</t>
  </si>
  <si>
    <t>Порошок</t>
  </si>
  <si>
    <t>Проволока для пломб</t>
  </si>
  <si>
    <t>Проволока сварочная</t>
  </si>
  <si>
    <t>Прокладка резиновая</t>
  </si>
  <si>
    <t>Ручка для кувалды</t>
  </si>
  <si>
    <t>Сверло</t>
  </si>
  <si>
    <t>Трафарет</t>
  </si>
  <si>
    <t>Труборез для гофры</t>
  </si>
  <si>
    <t>Уйит-спирит</t>
  </si>
  <si>
    <t>Цемент 3 кг</t>
  </si>
  <si>
    <t>Цемент 50кг</t>
  </si>
  <si>
    <t>Шпатель 80мм</t>
  </si>
  <si>
    <t>Щетки угольные для УШМ</t>
  </si>
  <si>
    <t>Электроды</t>
  </si>
  <si>
    <t>Элементы питания</t>
  </si>
  <si>
    <t>Эмаль 0,9</t>
  </si>
  <si>
    <t>Эмаль 1,8</t>
  </si>
  <si>
    <t>Брюки рабочие</t>
  </si>
  <si>
    <t>Перчатки</t>
  </si>
  <si>
    <t>Перчатки кислотнощелочные большие</t>
  </si>
  <si>
    <t>Перчатки резиновые</t>
  </si>
  <si>
    <t>Восстановление электроснабжения</t>
  </si>
  <si>
    <t>Вывоз крупногабаритного мусора</t>
  </si>
  <si>
    <t>Выплата зарплаты (в т.ч.подрядчики)</t>
  </si>
  <si>
    <t>Демонтаж малых архитектурных форм</t>
  </si>
  <si>
    <t>Замена датчиков движения</t>
  </si>
  <si>
    <t>Замена ливневки</t>
  </si>
  <si>
    <t>Замена стояков водоснабжения водоотведения</t>
  </si>
  <si>
    <t>Изготовление ключей</t>
  </si>
  <si>
    <t>Информационно-консультационные услуги</t>
  </si>
  <si>
    <t>Налог УСН</t>
  </si>
  <si>
    <t>Налоги с ФОТ</t>
  </si>
  <si>
    <t>НДФЛ</t>
  </si>
  <si>
    <t>Обслуживание оргтехники</t>
  </si>
  <si>
    <t>Обучение по программе:- подготовка специалистов по вопросам проверки вентиляции</t>
  </si>
  <si>
    <t>Почтовые услуги</t>
  </si>
  <si>
    <t>Приобретение и обновление обслуживание программ для ЭВМ</t>
  </si>
  <si>
    <t>Проверка  и ремонт вентиляции</t>
  </si>
  <si>
    <t>Расходы на приобретение инвентаря</t>
  </si>
  <si>
    <t>Сбор и вывоз ТБО</t>
  </si>
  <si>
    <t>Техническое обслуживание теплосчетчика</t>
  </si>
  <si>
    <t>Услуги банка</t>
  </si>
  <si>
    <t>Услуги паспортного стола</t>
  </si>
  <si>
    <t>Услуги связи</t>
  </si>
  <si>
    <t>Электроэнергия</t>
  </si>
  <si>
    <t>Утилизация   ТБО</t>
  </si>
  <si>
    <t>Итого</t>
  </si>
  <si>
    <t>Анализ подомовых затрат по д.Молодежная 31 за 10 мес. 2012 год</t>
  </si>
  <si>
    <t>остаток на 01.01.2012</t>
  </si>
  <si>
    <t>Содержание и ремонт общего имущества всего, в т.ч.</t>
  </si>
  <si>
    <t>Транспортные услуги</t>
  </si>
  <si>
    <t>остаток на 01.11.2012</t>
  </si>
  <si>
    <t>Материалы всего в т.ч.</t>
  </si>
  <si>
    <t>Услуги всего в т.ч.</t>
  </si>
  <si>
    <t>Спецодежда и спецоснастка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</si>
</sst>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</numFmts>
  <fonts count="5"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 style="medium"/>
      <bottom style="medium"/>
    </border>
    <border>
      <left style="thin">
        <color indexed="24"/>
      </left>
      <right style="medium"/>
      <top style="medium"/>
      <bottom style="medium"/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medium"/>
      <right style="thin">
        <color indexed="24"/>
      </right>
      <top style="medium"/>
      <bottom style="medium"/>
    </border>
    <border>
      <left style="thin">
        <color indexed="24"/>
      </left>
      <right>
        <color indexed="63"/>
      </right>
      <top style="medium"/>
      <bottom style="thin">
        <color indexed="24"/>
      </bottom>
    </border>
    <border>
      <left>
        <color indexed="63"/>
      </left>
      <right style="thin">
        <color indexed="24"/>
      </right>
      <top style="medium"/>
      <bottom style="thin">
        <color indexed="24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top"/>
    </xf>
    <xf numFmtId="0" fontId="3" fillId="0" borderId="0" xfId="0" applyFont="1" applyAlignment="1">
      <alignment/>
    </xf>
    <xf numFmtId="4" fontId="3" fillId="0" borderId="1" xfId="0" applyNumberFormat="1" applyFont="1" applyAlignment="1">
      <alignment horizontal="right" vertical="top"/>
    </xf>
    <xf numFmtId="164" fontId="3" fillId="0" borderId="1" xfId="0" applyNumberFormat="1" applyFont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4" fontId="3" fillId="0" borderId="2" xfId="0" applyNumberFormat="1" applyFont="1" applyBorder="1" applyAlignment="1">
      <alignment horizontal="right" vertical="top"/>
    </xf>
    <xf numFmtId="4" fontId="3" fillId="0" borderId="3" xfId="0" applyNumberFormat="1" applyFont="1" applyBorder="1" applyAlignment="1">
      <alignment horizontal="right" vertical="top"/>
    </xf>
    <xf numFmtId="4" fontId="3" fillId="0" borderId="4" xfId="0" applyNumberFormat="1" applyFont="1" applyBorder="1" applyAlignment="1">
      <alignment horizontal="right" vertical="top"/>
    </xf>
    <xf numFmtId="0" fontId="3" fillId="0" borderId="5" xfId="0" applyNumberFormat="1" applyFont="1" applyBorder="1" applyAlignment="1">
      <alignment horizontal="left" vertical="top"/>
    </xf>
    <xf numFmtId="0" fontId="3" fillId="0" borderId="1" xfId="0" applyNumberFormat="1" applyFont="1" applyAlignment="1">
      <alignment horizontal="left" vertical="top"/>
    </xf>
    <xf numFmtId="4" fontId="3" fillId="2" borderId="1" xfId="0" applyNumberFormat="1" applyFont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top"/>
    </xf>
    <xf numFmtId="4" fontId="3" fillId="0" borderId="6" xfId="0" applyNumberFormat="1" applyFont="1" applyBorder="1" applyAlignment="1">
      <alignment horizontal="right" vertical="top"/>
    </xf>
    <xf numFmtId="4" fontId="3" fillId="2" borderId="6" xfId="0" applyNumberFormat="1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" fontId="3" fillId="0" borderId="7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166" fontId="3" fillId="0" borderId="9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/>
    </xf>
    <xf numFmtId="0" fontId="3" fillId="0" borderId="1" xfId="0" applyNumberFormat="1" applyFont="1" applyAlignment="1">
      <alignment horizontal="left" vertical="top" wrapText="1" indent="8"/>
    </xf>
    <xf numFmtId="2" fontId="3" fillId="0" borderId="1" xfId="0" applyNumberFormat="1" applyFont="1" applyAlignment="1">
      <alignment horizontal="right" vertical="top"/>
    </xf>
    <xf numFmtId="0" fontId="2" fillId="0" borderId="0" xfId="0" applyFont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3" fillId="0" borderId="1" xfId="0" applyNumberFormat="1" applyFont="1" applyAlignment="1">
      <alignment horizontal="right" vertical="top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2" borderId="12" xfId="0" applyNumberFormat="1" applyFont="1" applyBorder="1" applyAlignment="1">
      <alignment horizontal="left" vertical="top" wrapText="1"/>
    </xf>
    <xf numFmtId="0" fontId="3" fillId="2" borderId="1" xfId="0" applyNumberFormat="1" applyFont="1" applyAlignment="1">
      <alignment horizontal="left" vertical="top" wrapText="1"/>
    </xf>
    <xf numFmtId="0" fontId="3" fillId="0" borderId="1" xfId="0" applyNumberFormat="1" applyFont="1" applyAlignment="1">
      <alignment horizontal="left" vertical="top" wrapText="1" indent="2"/>
    </xf>
    <xf numFmtId="0" fontId="3" fillId="0" borderId="1" xfId="0" applyNumberFormat="1" applyFont="1" applyAlignment="1">
      <alignment horizontal="left" vertical="top" wrapText="1" indent="4"/>
    </xf>
    <xf numFmtId="0" fontId="3" fillId="0" borderId="2" xfId="0" applyNumberFormat="1" applyFont="1" applyBorder="1" applyAlignment="1">
      <alignment horizontal="left" vertical="top" wrapText="1" indent="2"/>
    </xf>
    <xf numFmtId="2" fontId="3" fillId="0" borderId="2" xfId="0" applyNumberFormat="1" applyFont="1" applyBorder="1" applyAlignment="1">
      <alignment horizontal="right" vertical="top"/>
    </xf>
    <xf numFmtId="0" fontId="3" fillId="0" borderId="13" xfId="0" applyNumberFormat="1" applyFont="1" applyBorder="1" applyAlignment="1">
      <alignment horizontal="left" vertical="top" wrapText="1" indent="4"/>
    </xf>
    <xf numFmtId="0" fontId="3" fillId="0" borderId="4" xfId="0" applyNumberFormat="1" applyFont="1" applyBorder="1" applyAlignment="1">
      <alignment horizontal="left" vertical="top" wrapText="1" indent="4"/>
    </xf>
    <xf numFmtId="4" fontId="3" fillId="0" borderId="13" xfId="0" applyNumberFormat="1" applyFont="1" applyBorder="1" applyAlignment="1">
      <alignment horizontal="right" vertical="top"/>
    </xf>
    <xf numFmtId="4" fontId="3" fillId="0" borderId="3" xfId="0" applyNumberFormat="1" applyFont="1" applyBorder="1" applyAlignment="1">
      <alignment horizontal="right" vertical="top"/>
    </xf>
    <xf numFmtId="0" fontId="3" fillId="0" borderId="14" xfId="0" applyNumberFormat="1" applyFont="1" applyBorder="1" applyAlignment="1">
      <alignment horizontal="right" vertical="top" wrapText="1"/>
    </xf>
    <xf numFmtId="0" fontId="3" fillId="0" borderId="15" xfId="0" applyNumberFormat="1" applyFont="1" applyBorder="1" applyAlignment="1">
      <alignment horizontal="right" vertical="top" wrapText="1"/>
    </xf>
    <xf numFmtId="4" fontId="3" fillId="0" borderId="5" xfId="0" applyNumberFormat="1" applyFont="1" applyBorder="1" applyAlignment="1">
      <alignment horizontal="right" vertical="top"/>
    </xf>
    <xf numFmtId="0" fontId="3" fillId="0" borderId="1" xfId="0" applyNumberFormat="1" applyFont="1" applyAlignment="1">
      <alignment horizontal="left" vertical="top" wrapText="1"/>
    </xf>
    <xf numFmtId="0" fontId="3" fillId="0" borderId="6" xfId="0" applyNumberFormat="1" applyFont="1" applyBorder="1" applyAlignment="1">
      <alignment horizontal="right" vertical="top" wrapText="1"/>
    </xf>
    <xf numFmtId="0" fontId="3" fillId="0" borderId="12" xfId="0" applyNumberFormat="1" applyFont="1" applyBorder="1" applyAlignment="1">
      <alignment horizontal="right" vertical="top" wrapText="1"/>
    </xf>
    <xf numFmtId="0" fontId="3" fillId="0" borderId="1" xfId="0" applyNumberFormat="1" applyFont="1" applyAlignment="1">
      <alignment vertical="top" wrapText="1"/>
    </xf>
    <xf numFmtId="0" fontId="3" fillId="2" borderId="1" xfId="0" applyNumberFormat="1" applyFont="1" applyAlignment="1">
      <alignment horizontal="left" vertical="top"/>
    </xf>
    <xf numFmtId="4" fontId="3" fillId="2" borderId="1" xfId="0" applyNumberFormat="1" applyFont="1" applyAlignment="1">
      <alignment horizontal="righ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BF9EC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72"/>
  <sheetViews>
    <sheetView tabSelected="1" workbookViewId="0" topLeftCell="A1">
      <pane ySplit="7" topLeftCell="BM8" activePane="bottomLeft" state="frozen"/>
      <selection pane="topLeft" activeCell="A1" sqref="A1"/>
      <selection pane="bottomLeft" activeCell="G9" sqref="G9"/>
    </sheetView>
  </sheetViews>
  <sheetFormatPr defaultColWidth="9.33203125" defaultRowHeight="11.25" outlineLevelRow="5"/>
  <cols>
    <col min="1" max="1" width="20.33203125" style="4" customWidth="1"/>
    <col min="2" max="2" width="9.33203125" style="1" customWidth="1"/>
    <col min="3" max="3" width="44" style="1" customWidth="1"/>
    <col min="4" max="4" width="7.33203125" style="1" customWidth="1"/>
    <col min="5" max="5" width="14" style="1" customWidth="1"/>
    <col min="6" max="6" width="21.66015625" style="1" customWidth="1"/>
    <col min="7" max="7" width="20.16015625" style="1" customWidth="1"/>
    <col min="8" max="8" width="19" style="22" customWidth="1"/>
    <col min="9" max="9" width="10.66015625" style="0" customWidth="1"/>
    <col min="10" max="10" width="12.16015625" style="0" customWidth="1"/>
    <col min="11" max="16384" width="10.66015625" style="0" customWidth="1"/>
  </cols>
  <sheetData>
    <row r="1" spans="2:8" ht="18">
      <c r="B1" s="30" t="s">
        <v>160</v>
      </c>
      <c r="C1" s="30"/>
      <c r="D1" s="30"/>
      <c r="E1" s="30"/>
      <c r="F1" s="30"/>
      <c r="G1" s="30"/>
      <c r="H1" s="30"/>
    </row>
    <row r="2" spans="1:8" s="1" customFormat="1" ht="6.75" customHeight="1">
      <c r="A2" s="2"/>
      <c r="B2" s="2"/>
      <c r="C2" s="2"/>
      <c r="D2" s="2"/>
      <c r="E2" s="2"/>
      <c r="F2" s="2"/>
      <c r="G2" s="2"/>
      <c r="H2" s="21"/>
    </row>
    <row r="3" spans="1:8" s="1" customFormat="1" ht="9.75" customHeight="1">
      <c r="A3" s="2"/>
      <c r="B3" s="2"/>
      <c r="C3" s="2"/>
      <c r="D3" s="2"/>
      <c r="E3" s="2"/>
      <c r="F3" s="2"/>
      <c r="G3" s="2"/>
      <c r="H3" s="21"/>
    </row>
    <row r="4" spans="2:18" ht="18" outlineLevel="1">
      <c r="B4" s="3"/>
      <c r="C4" s="3"/>
      <c r="D4" s="3"/>
      <c r="E4" s="4"/>
      <c r="F4" s="4"/>
      <c r="G4" s="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s="1" customFormat="1" ht="9.75" customHeight="1" thickBot="1">
      <c r="A5" s="2"/>
      <c r="B5" s="2"/>
      <c r="C5" s="2"/>
      <c r="D5" s="2"/>
      <c r="E5" s="2"/>
      <c r="F5" s="2"/>
      <c r="G5" s="2"/>
      <c r="H5" s="21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" customHeight="1">
      <c r="A6" s="31" t="s">
        <v>161</v>
      </c>
      <c r="B6" s="38" t="s">
        <v>0</v>
      </c>
      <c r="C6" s="39"/>
      <c r="D6" s="39" t="s">
        <v>1</v>
      </c>
      <c r="E6" s="39"/>
      <c r="F6" s="39" t="s">
        <v>2</v>
      </c>
      <c r="G6" s="39" t="s">
        <v>3</v>
      </c>
      <c r="H6" s="34" t="s">
        <v>164</v>
      </c>
      <c r="I6" s="16"/>
      <c r="J6" s="16"/>
      <c r="K6" s="16"/>
      <c r="L6" s="16"/>
      <c r="M6" s="16"/>
      <c r="N6" s="16"/>
      <c r="O6" s="16"/>
      <c r="P6" s="16"/>
      <c r="Q6" s="18"/>
      <c r="R6" s="14"/>
    </row>
    <row r="7" spans="1:18" ht="24.75" customHeight="1" thickBot="1">
      <c r="A7" s="32"/>
      <c r="B7" s="38" t="s">
        <v>4</v>
      </c>
      <c r="C7" s="39"/>
      <c r="D7" s="39"/>
      <c r="E7" s="39"/>
      <c r="F7" s="39"/>
      <c r="G7" s="39"/>
      <c r="H7" s="35"/>
      <c r="I7" s="16"/>
      <c r="J7" s="16"/>
      <c r="K7" s="16"/>
      <c r="L7" s="16"/>
      <c r="M7" s="16"/>
      <c r="N7" s="16"/>
      <c r="O7" s="16"/>
      <c r="P7" s="16"/>
      <c r="Q7" s="16"/>
      <c r="R7" s="14"/>
    </row>
    <row r="8" spans="1:18" ht="19.5" customHeight="1" outlineLevel="1" thickBot="1">
      <c r="A8" s="25">
        <v>83273</v>
      </c>
      <c r="B8" s="40" t="s">
        <v>5</v>
      </c>
      <c r="C8" s="40"/>
      <c r="D8" s="33">
        <v>963158.15</v>
      </c>
      <c r="E8" s="33"/>
      <c r="F8" s="5">
        <v>907610.25</v>
      </c>
      <c r="G8" s="19">
        <v>822611.37</v>
      </c>
      <c r="H8" s="23">
        <f>A8+G8-D8</f>
        <v>-57273.78000000003</v>
      </c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19.5" customHeight="1" outlineLevel="1" collapsed="1" thickBot="1">
      <c r="A9" s="25">
        <v>-99028.57</v>
      </c>
      <c r="B9" s="40" t="s">
        <v>6</v>
      </c>
      <c r="C9" s="40"/>
      <c r="D9" s="33">
        <v>1190989.64</v>
      </c>
      <c r="E9" s="33"/>
      <c r="F9" s="5">
        <v>1174731.99</v>
      </c>
      <c r="G9" s="19">
        <v>1234711.76</v>
      </c>
      <c r="H9" s="24">
        <f>A9+G9-D9</f>
        <v>-55306.44999999995</v>
      </c>
      <c r="I9" s="14"/>
      <c r="J9" s="17"/>
      <c r="K9" s="14"/>
      <c r="L9" s="14"/>
      <c r="M9" s="17"/>
      <c r="N9" s="14"/>
      <c r="O9" s="14"/>
      <c r="P9" s="14"/>
      <c r="Q9" s="14"/>
      <c r="R9" s="14"/>
    </row>
    <row r="10" spans="1:18" ht="19.5" customHeight="1" hidden="1" outlineLevel="2">
      <c r="A10" s="25"/>
      <c r="B10" s="41" t="s">
        <v>7</v>
      </c>
      <c r="C10" s="41"/>
      <c r="D10" s="33">
        <v>247818.11</v>
      </c>
      <c r="E10" s="33"/>
      <c r="F10" s="5">
        <v>251167.91</v>
      </c>
      <c r="G10" s="5">
        <v>270490.11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9.5" customHeight="1" hidden="1" outlineLevel="2">
      <c r="A11" s="25"/>
      <c r="B11" s="41" t="s">
        <v>8</v>
      </c>
      <c r="C11" s="41"/>
      <c r="D11" s="33">
        <v>4332.29</v>
      </c>
      <c r="E11" s="33"/>
      <c r="F11" s="5">
        <v>254990.07</v>
      </c>
      <c r="G11" s="5">
        <v>253229.36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19.5" customHeight="1" hidden="1" outlineLevel="2">
      <c r="A12" s="25"/>
      <c r="B12" s="41" t="s">
        <v>9</v>
      </c>
      <c r="C12" s="41"/>
      <c r="D12" s="33">
        <v>747674.92</v>
      </c>
      <c r="E12" s="33"/>
      <c r="F12" s="5">
        <v>562461.49</v>
      </c>
      <c r="G12" s="5">
        <v>605145.99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9.5" customHeight="1" hidden="1" outlineLevel="2">
      <c r="A13" s="25"/>
      <c r="B13" s="41" t="s">
        <v>10</v>
      </c>
      <c r="C13" s="41"/>
      <c r="D13" s="33">
        <v>191164.32</v>
      </c>
      <c r="E13" s="33"/>
      <c r="F13" s="5">
        <v>106112.52</v>
      </c>
      <c r="G13" s="6">
        <v>105846.3</v>
      </c>
      <c r="M13" s="14"/>
      <c r="N13" s="14"/>
      <c r="O13" s="14"/>
      <c r="P13" s="14"/>
      <c r="Q13" s="14"/>
      <c r="R13" s="14"/>
    </row>
    <row r="14" spans="1:8" ht="19.5" customHeight="1" outlineLevel="1" thickBot="1">
      <c r="A14" s="25">
        <v>-751.8</v>
      </c>
      <c r="B14" s="42" t="s">
        <v>11</v>
      </c>
      <c r="C14" s="42"/>
      <c r="D14" s="43">
        <v>375.85</v>
      </c>
      <c r="E14" s="43"/>
      <c r="F14" s="7">
        <v>-170.41</v>
      </c>
      <c r="G14" s="8">
        <v>1277.52</v>
      </c>
      <c r="H14" s="27">
        <f>A14+G14-D14</f>
        <v>149.87</v>
      </c>
    </row>
    <row r="15" spans="1:8" ht="19.5" customHeight="1" outlineLevel="1" thickBot="1">
      <c r="A15" s="26">
        <v>42657.13000000059</v>
      </c>
      <c r="B15" s="44" t="s">
        <v>162</v>
      </c>
      <c r="C15" s="45"/>
      <c r="D15" s="46">
        <v>662552.88</v>
      </c>
      <c r="E15" s="47"/>
      <c r="F15" s="9">
        <v>731417.79</v>
      </c>
      <c r="G15" s="10">
        <v>731553.44</v>
      </c>
      <c r="H15" s="24">
        <f>A15+G15-D15</f>
        <v>111657.69000000053</v>
      </c>
    </row>
    <row r="16" spans="1:7" ht="19.5" customHeight="1" outlineLevel="2">
      <c r="A16" s="25"/>
      <c r="B16" s="48" t="s">
        <v>165</v>
      </c>
      <c r="C16" s="49"/>
      <c r="D16" s="50">
        <f>D17+D38+D86+D135</f>
        <v>17999.59</v>
      </c>
      <c r="E16" s="50"/>
      <c r="F16" s="11"/>
      <c r="G16" s="11"/>
    </row>
    <row r="17" spans="1:7" ht="19.5" customHeight="1" outlineLevel="3" collapsed="1">
      <c r="A17" s="25"/>
      <c r="B17" s="36" t="s">
        <v>12</v>
      </c>
      <c r="C17" s="37"/>
      <c r="D17" s="33">
        <v>1073.76</v>
      </c>
      <c r="E17" s="33"/>
      <c r="F17" s="12"/>
      <c r="G17" s="12"/>
    </row>
    <row r="18" spans="1:7" ht="19.5" customHeight="1" hidden="1" outlineLevel="4">
      <c r="A18" s="25"/>
      <c r="B18" s="28" t="s">
        <v>13</v>
      </c>
      <c r="C18" s="28"/>
      <c r="D18" s="29">
        <v>17</v>
      </c>
      <c r="E18" s="29"/>
      <c r="F18" s="12"/>
      <c r="G18" s="12"/>
    </row>
    <row r="19" spans="1:7" ht="19.5" customHeight="1" hidden="1" outlineLevel="4">
      <c r="A19" s="25"/>
      <c r="B19" s="28" t="s">
        <v>14</v>
      </c>
      <c r="C19" s="28"/>
      <c r="D19" s="29">
        <v>15.2</v>
      </c>
      <c r="E19" s="29"/>
      <c r="F19" s="12"/>
      <c r="G19" s="12"/>
    </row>
    <row r="20" spans="1:7" ht="19.5" customHeight="1" hidden="1" outlineLevel="4">
      <c r="A20" s="25"/>
      <c r="B20" s="28" t="s">
        <v>15</v>
      </c>
      <c r="C20" s="28"/>
      <c r="D20" s="29">
        <v>439.2</v>
      </c>
      <c r="E20" s="29"/>
      <c r="F20" s="12"/>
      <c r="G20" s="12"/>
    </row>
    <row r="21" spans="1:7" ht="19.5" customHeight="1" hidden="1" outlineLevel="4">
      <c r="A21" s="25"/>
      <c r="B21" s="28" t="s">
        <v>16</v>
      </c>
      <c r="C21" s="28"/>
      <c r="D21" s="29">
        <v>19</v>
      </c>
      <c r="E21" s="29"/>
      <c r="F21" s="12"/>
      <c r="G21" s="12"/>
    </row>
    <row r="22" spans="1:7" ht="19.5" customHeight="1" hidden="1" outlineLevel="4">
      <c r="A22" s="25"/>
      <c r="B22" s="28" t="s">
        <v>17</v>
      </c>
      <c r="C22" s="28"/>
      <c r="D22" s="29">
        <v>30</v>
      </c>
      <c r="E22" s="29"/>
      <c r="F22" s="12"/>
      <c r="G22" s="12"/>
    </row>
    <row r="23" spans="1:7" ht="19.5" customHeight="1" hidden="1" outlineLevel="4">
      <c r="A23" s="25"/>
      <c r="B23" s="28" t="s">
        <v>18</v>
      </c>
      <c r="C23" s="28"/>
      <c r="D23" s="29">
        <v>48</v>
      </c>
      <c r="E23" s="29"/>
      <c r="F23" s="12"/>
      <c r="G23" s="12"/>
    </row>
    <row r="24" spans="1:7" ht="19.5" customHeight="1" hidden="1" outlineLevel="4">
      <c r="A24" s="25"/>
      <c r="B24" s="28" t="s">
        <v>19</v>
      </c>
      <c r="C24" s="28"/>
      <c r="D24" s="29">
        <v>21.4</v>
      </c>
      <c r="E24" s="29"/>
      <c r="F24" s="12"/>
      <c r="G24" s="12"/>
    </row>
    <row r="25" spans="1:7" ht="19.5" customHeight="1" hidden="1" outlineLevel="4">
      <c r="A25" s="25"/>
      <c r="B25" s="28" t="s">
        <v>20</v>
      </c>
      <c r="C25" s="28"/>
      <c r="D25" s="29">
        <v>2</v>
      </c>
      <c r="E25" s="29"/>
      <c r="F25" s="12"/>
      <c r="G25" s="12"/>
    </row>
    <row r="26" spans="1:7" ht="19.5" customHeight="1" hidden="1" outlineLevel="4">
      <c r="A26" s="25"/>
      <c r="B26" s="28" t="s">
        <v>21</v>
      </c>
      <c r="C26" s="28"/>
      <c r="D26" s="29">
        <v>3.6</v>
      </c>
      <c r="E26" s="29"/>
      <c r="F26" s="12"/>
      <c r="G26" s="12"/>
    </row>
    <row r="27" spans="1:7" ht="19.5" customHeight="1" hidden="1" outlineLevel="4">
      <c r="A27" s="25"/>
      <c r="B27" s="28" t="s">
        <v>22</v>
      </c>
      <c r="C27" s="28"/>
      <c r="D27" s="29">
        <v>4.8</v>
      </c>
      <c r="E27" s="29"/>
      <c r="F27" s="12"/>
      <c r="G27" s="12"/>
    </row>
    <row r="28" spans="1:7" ht="19.5" customHeight="1" hidden="1" outlineLevel="4">
      <c r="A28" s="25"/>
      <c r="B28" s="28" t="s">
        <v>23</v>
      </c>
      <c r="C28" s="28"/>
      <c r="D28" s="29">
        <v>12.4</v>
      </c>
      <c r="E28" s="29"/>
      <c r="F28" s="12"/>
      <c r="G28" s="12"/>
    </row>
    <row r="29" spans="1:7" ht="19.5" customHeight="1" hidden="1" outlineLevel="4">
      <c r="A29" s="25"/>
      <c r="B29" s="28" t="s">
        <v>24</v>
      </c>
      <c r="C29" s="28"/>
      <c r="D29" s="29">
        <v>23.6</v>
      </c>
      <c r="E29" s="29"/>
      <c r="F29" s="12"/>
      <c r="G29" s="12"/>
    </row>
    <row r="30" spans="1:7" ht="19.5" customHeight="1" hidden="1" outlineLevel="4">
      <c r="A30" s="25"/>
      <c r="B30" s="28" t="s">
        <v>25</v>
      </c>
      <c r="C30" s="28"/>
      <c r="D30" s="29">
        <v>248</v>
      </c>
      <c r="E30" s="29"/>
      <c r="F30" s="12"/>
      <c r="G30" s="12"/>
    </row>
    <row r="31" spans="1:7" ht="19.5" customHeight="1" hidden="1" outlineLevel="4">
      <c r="A31" s="25"/>
      <c r="B31" s="28" t="s">
        <v>26</v>
      </c>
      <c r="C31" s="28"/>
      <c r="D31" s="29">
        <v>1.2</v>
      </c>
      <c r="E31" s="29"/>
      <c r="F31" s="12"/>
      <c r="G31" s="12"/>
    </row>
    <row r="32" spans="1:7" ht="19.5" customHeight="1" hidden="1" outlineLevel="4">
      <c r="A32" s="25"/>
      <c r="B32" s="28" t="s">
        <v>27</v>
      </c>
      <c r="C32" s="28"/>
      <c r="D32" s="29">
        <v>2.16</v>
      </c>
      <c r="E32" s="29"/>
      <c r="F32" s="12"/>
      <c r="G32" s="12"/>
    </row>
    <row r="33" spans="1:7" ht="19.5" customHeight="1" hidden="1" outlineLevel="4">
      <c r="A33" s="25"/>
      <c r="B33" s="28" t="s">
        <v>28</v>
      </c>
      <c r="C33" s="28"/>
      <c r="D33" s="29">
        <v>43.8</v>
      </c>
      <c r="E33" s="29"/>
      <c r="F33" s="12"/>
      <c r="G33" s="12"/>
    </row>
    <row r="34" spans="1:7" ht="19.5" customHeight="1" hidden="1" outlineLevel="4">
      <c r="A34" s="25"/>
      <c r="B34" s="28" t="s">
        <v>29</v>
      </c>
      <c r="C34" s="28"/>
      <c r="D34" s="29">
        <v>66</v>
      </c>
      <c r="E34" s="29"/>
      <c r="F34" s="12"/>
      <c r="G34" s="12"/>
    </row>
    <row r="35" spans="1:7" ht="19.5" customHeight="1" hidden="1" outlineLevel="4">
      <c r="A35" s="25"/>
      <c r="B35" s="28" t="s">
        <v>30</v>
      </c>
      <c r="C35" s="28"/>
      <c r="D35" s="29">
        <v>9.8</v>
      </c>
      <c r="E35" s="29"/>
      <c r="F35" s="12"/>
      <c r="G35" s="12"/>
    </row>
    <row r="36" spans="1:7" ht="19.5" customHeight="1" hidden="1" outlineLevel="4">
      <c r="A36" s="25"/>
      <c r="B36" s="28" t="s">
        <v>31</v>
      </c>
      <c r="C36" s="28"/>
      <c r="D36" s="29">
        <v>6.6</v>
      </c>
      <c r="E36" s="29"/>
      <c r="F36" s="12"/>
      <c r="G36" s="12"/>
    </row>
    <row r="37" spans="1:7" ht="19.5" customHeight="1" hidden="1" outlineLevel="4">
      <c r="A37" s="25"/>
      <c r="B37" s="28" t="s">
        <v>32</v>
      </c>
      <c r="C37" s="28"/>
      <c r="D37" s="29">
        <v>60</v>
      </c>
      <c r="E37" s="29"/>
      <c r="F37" s="12"/>
      <c r="G37" s="12"/>
    </row>
    <row r="38" spans="1:7" ht="19.5" customHeight="1" outlineLevel="3" collapsed="1">
      <c r="A38" s="25"/>
      <c r="B38" s="51" t="s">
        <v>33</v>
      </c>
      <c r="C38" s="51"/>
      <c r="D38" s="33">
        <v>13989.42</v>
      </c>
      <c r="E38" s="33"/>
      <c r="F38" s="12"/>
      <c r="G38" s="12"/>
    </row>
    <row r="39" spans="1:7" ht="19.5" customHeight="1" hidden="1" outlineLevel="4" collapsed="1">
      <c r="A39" s="25"/>
      <c r="B39" s="51" t="s">
        <v>34</v>
      </c>
      <c r="C39" s="51"/>
      <c r="D39" s="33">
        <v>7657.45</v>
      </c>
      <c r="E39" s="33"/>
      <c r="F39" s="12"/>
      <c r="G39" s="12"/>
    </row>
    <row r="40" spans="1:7" ht="19.5" customHeight="1" hidden="1" outlineLevel="5">
      <c r="A40" s="25"/>
      <c r="B40" s="51" t="s">
        <v>35</v>
      </c>
      <c r="C40" s="51"/>
      <c r="D40" s="29">
        <v>28.8</v>
      </c>
      <c r="E40" s="29"/>
      <c r="F40" s="12"/>
      <c r="G40" s="12"/>
    </row>
    <row r="41" spans="1:7" ht="19.5" customHeight="1" hidden="1" outlineLevel="5">
      <c r="A41" s="25"/>
      <c r="B41" s="51" t="s">
        <v>36</v>
      </c>
      <c r="C41" s="51"/>
      <c r="D41" s="29">
        <v>148.4</v>
      </c>
      <c r="E41" s="29"/>
      <c r="F41" s="12"/>
      <c r="G41" s="12"/>
    </row>
    <row r="42" spans="1:7" ht="19.5" customHeight="1" hidden="1" outlineLevel="5">
      <c r="A42" s="25"/>
      <c r="B42" s="51" t="s">
        <v>37</v>
      </c>
      <c r="C42" s="51"/>
      <c r="D42" s="29">
        <v>51</v>
      </c>
      <c r="E42" s="29"/>
      <c r="F42" s="12"/>
      <c r="G42" s="12"/>
    </row>
    <row r="43" spans="1:7" ht="19.5" customHeight="1" hidden="1" outlineLevel="5">
      <c r="A43" s="25"/>
      <c r="B43" s="51" t="s">
        <v>38</v>
      </c>
      <c r="C43" s="51"/>
      <c r="D43" s="29">
        <v>229.31</v>
      </c>
      <c r="E43" s="29"/>
      <c r="F43" s="12"/>
      <c r="G43" s="12"/>
    </row>
    <row r="44" spans="1:7" ht="19.5" customHeight="1" hidden="1" outlineLevel="5">
      <c r="A44" s="25"/>
      <c r="B44" s="51" t="s">
        <v>39</v>
      </c>
      <c r="C44" s="51"/>
      <c r="D44" s="33">
        <v>1144.16</v>
      </c>
      <c r="E44" s="33"/>
      <c r="F44" s="12"/>
      <c r="G44" s="12"/>
    </row>
    <row r="45" spans="1:7" ht="19.5" customHeight="1" hidden="1" outlineLevel="5">
      <c r="A45" s="25"/>
      <c r="B45" s="51" t="s">
        <v>40</v>
      </c>
      <c r="C45" s="51"/>
      <c r="D45" s="33">
        <v>1814.97</v>
      </c>
      <c r="E45" s="33"/>
      <c r="F45" s="12"/>
      <c r="G45" s="12"/>
    </row>
    <row r="46" spans="1:7" ht="19.5" customHeight="1" hidden="1" outlineLevel="5">
      <c r="A46" s="25"/>
      <c r="B46" s="51" t="s">
        <v>41</v>
      </c>
      <c r="C46" s="51"/>
      <c r="D46" s="33">
        <v>2568</v>
      </c>
      <c r="E46" s="33"/>
      <c r="F46" s="12"/>
      <c r="G46" s="12"/>
    </row>
    <row r="47" spans="1:7" ht="19.5" customHeight="1" hidden="1" outlineLevel="5">
      <c r="A47" s="25"/>
      <c r="B47" s="51" t="s">
        <v>42</v>
      </c>
      <c r="C47" s="51"/>
      <c r="D47" s="29">
        <v>46.64</v>
      </c>
      <c r="E47" s="29"/>
      <c r="F47" s="12"/>
      <c r="G47" s="12"/>
    </row>
    <row r="48" spans="1:7" ht="19.5" customHeight="1" hidden="1" outlineLevel="5">
      <c r="A48" s="25"/>
      <c r="B48" s="51" t="s">
        <v>43</v>
      </c>
      <c r="C48" s="51"/>
      <c r="D48" s="29">
        <v>273.99</v>
      </c>
      <c r="E48" s="29"/>
      <c r="F48" s="12"/>
      <c r="G48" s="12"/>
    </row>
    <row r="49" spans="1:7" ht="19.5" customHeight="1" hidden="1" outlineLevel="5">
      <c r="A49" s="25"/>
      <c r="B49" s="51" t="s">
        <v>44</v>
      </c>
      <c r="C49" s="51"/>
      <c r="D49" s="29">
        <v>70</v>
      </c>
      <c r="E49" s="29"/>
      <c r="F49" s="12"/>
      <c r="G49" s="12"/>
    </row>
    <row r="50" spans="1:7" ht="19.5" customHeight="1" hidden="1" outlineLevel="5">
      <c r="A50" s="25"/>
      <c r="B50" s="51" t="s">
        <v>45</v>
      </c>
      <c r="C50" s="51"/>
      <c r="D50" s="29">
        <v>33</v>
      </c>
      <c r="E50" s="29"/>
      <c r="F50" s="12"/>
      <c r="G50" s="12"/>
    </row>
    <row r="51" spans="1:7" ht="19.5" customHeight="1" hidden="1" outlineLevel="5">
      <c r="A51" s="25"/>
      <c r="B51" s="51" t="s">
        <v>46</v>
      </c>
      <c r="C51" s="51"/>
      <c r="D51" s="29">
        <v>16</v>
      </c>
      <c r="E51" s="29"/>
      <c r="F51" s="12"/>
      <c r="G51" s="12"/>
    </row>
    <row r="52" spans="1:7" ht="19.5" customHeight="1" hidden="1" outlineLevel="5">
      <c r="A52" s="25"/>
      <c r="B52" s="51" t="s">
        <v>47</v>
      </c>
      <c r="C52" s="51"/>
      <c r="D52" s="29">
        <v>29.78</v>
      </c>
      <c r="E52" s="29"/>
      <c r="F52" s="12"/>
      <c r="G52" s="12"/>
    </row>
    <row r="53" spans="1:7" ht="19.5" customHeight="1" hidden="1" outlineLevel="5">
      <c r="A53" s="25"/>
      <c r="B53" s="51" t="s">
        <v>48</v>
      </c>
      <c r="C53" s="51"/>
      <c r="D53" s="29">
        <v>15.2</v>
      </c>
      <c r="E53" s="29"/>
      <c r="F53" s="12"/>
      <c r="G53" s="12"/>
    </row>
    <row r="54" spans="1:7" ht="19.5" customHeight="1" hidden="1" outlineLevel="5">
      <c r="A54" s="25"/>
      <c r="B54" s="51" t="s">
        <v>49</v>
      </c>
      <c r="C54" s="51"/>
      <c r="D54" s="29">
        <v>63</v>
      </c>
      <c r="E54" s="29"/>
      <c r="F54" s="12"/>
      <c r="G54" s="12"/>
    </row>
    <row r="55" spans="1:7" ht="19.5" customHeight="1" hidden="1" outlineLevel="5">
      <c r="A55" s="25"/>
      <c r="B55" s="51" t="s">
        <v>50</v>
      </c>
      <c r="C55" s="51"/>
      <c r="D55" s="29">
        <v>44</v>
      </c>
      <c r="E55" s="29"/>
      <c r="F55" s="12"/>
      <c r="G55" s="12"/>
    </row>
    <row r="56" spans="1:7" ht="19.5" customHeight="1" hidden="1" outlineLevel="5">
      <c r="A56" s="25"/>
      <c r="B56" s="51" t="s">
        <v>51</v>
      </c>
      <c r="C56" s="51"/>
      <c r="D56" s="29">
        <v>189.92</v>
      </c>
      <c r="E56" s="29"/>
      <c r="F56" s="12"/>
      <c r="G56" s="12"/>
    </row>
    <row r="57" spans="1:7" ht="19.5" customHeight="1" hidden="1" outlineLevel="5">
      <c r="A57" s="25"/>
      <c r="B57" s="51" t="s">
        <v>52</v>
      </c>
      <c r="C57" s="51"/>
      <c r="D57" s="29">
        <v>192.8</v>
      </c>
      <c r="E57" s="29"/>
      <c r="F57" s="12"/>
      <c r="G57" s="12"/>
    </row>
    <row r="58" spans="1:7" ht="19.5" customHeight="1" hidden="1" outlineLevel="5">
      <c r="A58" s="25"/>
      <c r="B58" s="51" t="s">
        <v>53</v>
      </c>
      <c r="C58" s="51"/>
      <c r="D58" s="29">
        <v>227</v>
      </c>
      <c r="E58" s="29"/>
      <c r="F58" s="12"/>
      <c r="G58" s="12"/>
    </row>
    <row r="59" spans="1:7" ht="19.5" customHeight="1" hidden="1" outlineLevel="5">
      <c r="A59" s="25"/>
      <c r="B59" s="51" t="s">
        <v>54</v>
      </c>
      <c r="C59" s="51"/>
      <c r="D59" s="29">
        <v>203.38</v>
      </c>
      <c r="E59" s="29"/>
      <c r="F59" s="12"/>
      <c r="G59" s="12"/>
    </row>
    <row r="60" spans="1:7" ht="19.5" customHeight="1" hidden="1" outlineLevel="5">
      <c r="A60" s="25"/>
      <c r="B60" s="51" t="s">
        <v>55</v>
      </c>
      <c r="C60" s="51"/>
      <c r="D60" s="29">
        <v>84.35</v>
      </c>
      <c r="E60" s="29"/>
      <c r="F60" s="12"/>
      <c r="G60" s="12"/>
    </row>
    <row r="61" spans="1:7" ht="19.5" customHeight="1" hidden="1" outlineLevel="5">
      <c r="A61" s="25"/>
      <c r="B61" s="51" t="s">
        <v>56</v>
      </c>
      <c r="C61" s="51"/>
      <c r="D61" s="29">
        <v>183.75</v>
      </c>
      <c r="E61" s="29"/>
      <c r="F61" s="12"/>
      <c r="G61" s="12"/>
    </row>
    <row r="62" spans="1:7" ht="19.5" customHeight="1" hidden="1" outlineLevel="4">
      <c r="A62" s="25"/>
      <c r="B62" s="51" t="s">
        <v>57</v>
      </c>
      <c r="C62" s="51"/>
      <c r="D62" s="33">
        <v>5154.29</v>
      </c>
      <c r="E62" s="33"/>
      <c r="F62" s="12"/>
      <c r="G62" s="12"/>
    </row>
    <row r="63" spans="1:7" ht="19.5" customHeight="1" hidden="1" outlineLevel="5">
      <c r="A63" s="25"/>
      <c r="B63" s="51" t="s">
        <v>58</v>
      </c>
      <c r="C63" s="51"/>
      <c r="D63" s="29">
        <v>108</v>
      </c>
      <c r="E63" s="29"/>
      <c r="F63" s="12"/>
      <c r="G63" s="12"/>
    </row>
    <row r="64" spans="1:7" ht="19.5" customHeight="1" hidden="1" outlineLevel="5">
      <c r="A64" s="25"/>
      <c r="B64" s="51" t="s">
        <v>59</v>
      </c>
      <c r="C64" s="51"/>
      <c r="D64" s="29">
        <v>19</v>
      </c>
      <c r="E64" s="29"/>
      <c r="F64" s="12"/>
      <c r="G64" s="12"/>
    </row>
    <row r="65" spans="1:7" ht="19.5" customHeight="1" hidden="1" outlineLevel="5">
      <c r="A65" s="25"/>
      <c r="B65" s="51" t="s">
        <v>60</v>
      </c>
      <c r="C65" s="51"/>
      <c r="D65" s="29">
        <v>748.73</v>
      </c>
      <c r="E65" s="29"/>
      <c r="F65" s="12"/>
      <c r="G65" s="12"/>
    </row>
    <row r="66" spans="1:7" ht="19.5" customHeight="1" hidden="1" outlineLevel="5">
      <c r="A66" s="25"/>
      <c r="B66" s="51" t="s">
        <v>61</v>
      </c>
      <c r="C66" s="51"/>
      <c r="D66" s="29">
        <v>97</v>
      </c>
      <c r="E66" s="29"/>
      <c r="F66" s="12"/>
      <c r="G66" s="12"/>
    </row>
    <row r="67" spans="1:7" ht="19.5" customHeight="1" hidden="1" outlineLevel="5">
      <c r="A67" s="25"/>
      <c r="B67" s="51" t="s">
        <v>62</v>
      </c>
      <c r="C67" s="51"/>
      <c r="D67" s="29">
        <v>16.5</v>
      </c>
      <c r="E67" s="29"/>
      <c r="F67" s="12"/>
      <c r="G67" s="12"/>
    </row>
    <row r="68" spans="1:7" ht="19.5" customHeight="1" hidden="1" outlineLevel="5">
      <c r="A68" s="25"/>
      <c r="B68" s="51" t="s">
        <v>63</v>
      </c>
      <c r="C68" s="51"/>
      <c r="D68" s="29">
        <v>58</v>
      </c>
      <c r="E68" s="29"/>
      <c r="F68" s="12"/>
      <c r="G68" s="12"/>
    </row>
    <row r="69" spans="1:7" ht="19.5" customHeight="1" hidden="1" outlineLevel="5">
      <c r="A69" s="25"/>
      <c r="B69" s="51" t="s">
        <v>64</v>
      </c>
      <c r="C69" s="51"/>
      <c r="D69" s="29">
        <v>37</v>
      </c>
      <c r="E69" s="29"/>
      <c r="F69" s="12"/>
      <c r="G69" s="12"/>
    </row>
    <row r="70" spans="1:7" ht="19.5" customHeight="1" hidden="1" outlineLevel="5">
      <c r="A70" s="25"/>
      <c r="B70" s="51" t="s">
        <v>65</v>
      </c>
      <c r="C70" s="51"/>
      <c r="D70" s="29">
        <v>84</v>
      </c>
      <c r="E70" s="29"/>
      <c r="F70" s="12"/>
      <c r="G70" s="12"/>
    </row>
    <row r="71" spans="1:7" ht="19.5" customHeight="1" hidden="1" outlineLevel="5">
      <c r="A71" s="25"/>
      <c r="B71" s="51" t="s">
        <v>66</v>
      </c>
      <c r="C71" s="51"/>
      <c r="D71" s="29">
        <v>60</v>
      </c>
      <c r="E71" s="29"/>
      <c r="F71" s="12"/>
      <c r="G71" s="12"/>
    </row>
    <row r="72" spans="1:7" ht="19.5" customHeight="1" hidden="1" outlineLevel="5">
      <c r="A72" s="25"/>
      <c r="B72" s="51" t="s">
        <v>67</v>
      </c>
      <c r="C72" s="51"/>
      <c r="D72" s="29">
        <v>353</v>
      </c>
      <c r="E72" s="29"/>
      <c r="F72" s="12"/>
      <c r="G72" s="12"/>
    </row>
    <row r="73" spans="1:7" ht="19.5" customHeight="1" hidden="1" outlineLevel="5">
      <c r="A73" s="25"/>
      <c r="B73" s="51" t="s">
        <v>68</v>
      </c>
      <c r="C73" s="51"/>
      <c r="D73" s="33">
        <v>3383.06</v>
      </c>
      <c r="E73" s="33"/>
      <c r="F73" s="12"/>
      <c r="G73" s="12"/>
    </row>
    <row r="74" spans="1:7" ht="19.5" customHeight="1" hidden="1" outlineLevel="5">
      <c r="A74" s="25"/>
      <c r="B74" s="51" t="s">
        <v>69</v>
      </c>
      <c r="C74" s="51"/>
      <c r="D74" s="29">
        <v>190</v>
      </c>
      <c r="E74" s="29"/>
      <c r="F74" s="12"/>
      <c r="G74" s="12"/>
    </row>
    <row r="75" spans="1:7" ht="19.5" customHeight="1" hidden="1" outlineLevel="4">
      <c r="A75" s="25"/>
      <c r="B75" s="51" t="s">
        <v>70</v>
      </c>
      <c r="C75" s="51"/>
      <c r="D75" s="29">
        <v>844.37</v>
      </c>
      <c r="E75" s="29"/>
      <c r="F75" s="12"/>
      <c r="G75" s="12"/>
    </row>
    <row r="76" spans="1:7" ht="19.5" customHeight="1" hidden="1" outlineLevel="5">
      <c r="A76" s="25"/>
      <c r="B76" s="51" t="s">
        <v>71</v>
      </c>
      <c r="C76" s="51"/>
      <c r="D76" s="29">
        <v>147</v>
      </c>
      <c r="E76" s="29"/>
      <c r="F76" s="12"/>
      <c r="G76" s="12"/>
    </row>
    <row r="77" spans="1:7" ht="19.5" customHeight="1" hidden="1" outlineLevel="5">
      <c r="A77" s="25"/>
      <c r="B77" s="51" t="s">
        <v>72</v>
      </c>
      <c r="C77" s="51"/>
      <c r="D77" s="29">
        <v>45.62</v>
      </c>
      <c r="E77" s="29"/>
      <c r="F77" s="12"/>
      <c r="G77" s="12"/>
    </row>
    <row r="78" spans="1:7" ht="19.5" customHeight="1" hidden="1" outlineLevel="5">
      <c r="A78" s="25"/>
      <c r="B78" s="51" t="s">
        <v>73</v>
      </c>
      <c r="C78" s="51"/>
      <c r="D78" s="29">
        <v>5</v>
      </c>
      <c r="E78" s="29"/>
      <c r="F78" s="12"/>
      <c r="G78" s="12"/>
    </row>
    <row r="79" spans="1:7" ht="19.5" customHeight="1" hidden="1" outlineLevel="5">
      <c r="A79" s="25"/>
      <c r="B79" s="51" t="s">
        <v>74</v>
      </c>
      <c r="C79" s="51"/>
      <c r="D79" s="29">
        <v>139.76</v>
      </c>
      <c r="E79" s="29"/>
      <c r="F79" s="12"/>
      <c r="G79" s="12"/>
    </row>
    <row r="80" spans="1:7" ht="19.5" customHeight="1" hidden="1" outlineLevel="5">
      <c r="A80" s="25"/>
      <c r="B80" s="51" t="s">
        <v>75</v>
      </c>
      <c r="C80" s="51"/>
      <c r="D80" s="29">
        <v>110</v>
      </c>
      <c r="E80" s="29"/>
      <c r="F80" s="12"/>
      <c r="G80" s="12"/>
    </row>
    <row r="81" spans="1:7" ht="19.5" customHeight="1" hidden="1" outlineLevel="5">
      <c r="A81" s="25"/>
      <c r="B81" s="51" t="s">
        <v>76</v>
      </c>
      <c r="C81" s="51"/>
      <c r="D81" s="29">
        <v>176</v>
      </c>
      <c r="E81" s="29"/>
      <c r="F81" s="12"/>
      <c r="G81" s="12"/>
    </row>
    <row r="82" spans="1:7" ht="19.5" customHeight="1" hidden="1" outlineLevel="5">
      <c r="A82" s="25"/>
      <c r="B82" s="51" t="s">
        <v>77</v>
      </c>
      <c r="C82" s="51"/>
      <c r="D82" s="29">
        <v>220.99</v>
      </c>
      <c r="E82" s="29"/>
      <c r="F82" s="12"/>
      <c r="G82" s="12"/>
    </row>
    <row r="83" spans="1:7" ht="19.5" customHeight="1" hidden="1" outlineLevel="4">
      <c r="A83" s="25"/>
      <c r="B83" s="51" t="s">
        <v>78</v>
      </c>
      <c r="C83" s="51"/>
      <c r="D83" s="29">
        <v>333.31</v>
      </c>
      <c r="E83" s="29"/>
      <c r="F83" s="12"/>
      <c r="G83" s="12"/>
    </row>
    <row r="84" spans="1:7" ht="19.5" customHeight="1" hidden="1" outlineLevel="5">
      <c r="A84" s="25"/>
      <c r="B84" s="51" t="s">
        <v>79</v>
      </c>
      <c r="C84" s="51"/>
      <c r="D84" s="29">
        <v>274.31</v>
      </c>
      <c r="E84" s="29"/>
      <c r="F84" s="12"/>
      <c r="G84" s="12"/>
    </row>
    <row r="85" spans="1:7" ht="19.5" customHeight="1" hidden="1" outlineLevel="5">
      <c r="A85" s="25"/>
      <c r="B85" s="51" t="s">
        <v>80</v>
      </c>
      <c r="C85" s="51"/>
      <c r="D85" s="29">
        <v>59</v>
      </c>
      <c r="E85" s="29"/>
      <c r="F85" s="12"/>
      <c r="G85" s="12"/>
    </row>
    <row r="86" spans="1:7" ht="19.5" customHeight="1" outlineLevel="3" collapsed="1">
      <c r="A86" s="25"/>
      <c r="B86" s="51" t="s">
        <v>81</v>
      </c>
      <c r="C86" s="51"/>
      <c r="D86" s="33">
        <v>2719.41</v>
      </c>
      <c r="E86" s="33"/>
      <c r="F86" s="12"/>
      <c r="G86" s="12"/>
    </row>
    <row r="87" spans="1:7" ht="19.5" customHeight="1" hidden="1" outlineLevel="4">
      <c r="A87" s="25"/>
      <c r="B87" s="51" t="s">
        <v>82</v>
      </c>
      <c r="C87" s="51"/>
      <c r="D87" s="29">
        <v>13.6</v>
      </c>
      <c r="E87" s="29"/>
      <c r="F87" s="12"/>
      <c r="G87" s="12"/>
    </row>
    <row r="88" spans="1:7" ht="19.5" customHeight="1" hidden="1" outlineLevel="4">
      <c r="A88" s="25"/>
      <c r="B88" s="51" t="s">
        <v>83</v>
      </c>
      <c r="C88" s="51"/>
      <c r="D88" s="29">
        <v>9</v>
      </c>
      <c r="E88" s="29"/>
      <c r="F88" s="12"/>
      <c r="G88" s="12"/>
    </row>
    <row r="89" spans="1:7" ht="19.5" customHeight="1" hidden="1" outlineLevel="4">
      <c r="A89" s="25"/>
      <c r="B89" s="51" t="s">
        <v>84</v>
      </c>
      <c r="C89" s="51"/>
      <c r="D89" s="29">
        <v>8</v>
      </c>
      <c r="E89" s="29"/>
      <c r="F89" s="12"/>
      <c r="G89" s="12"/>
    </row>
    <row r="90" spans="1:7" ht="19.5" customHeight="1" hidden="1" outlineLevel="4">
      <c r="A90" s="25"/>
      <c r="B90" s="51" t="s">
        <v>85</v>
      </c>
      <c r="C90" s="51"/>
      <c r="D90" s="29">
        <v>5</v>
      </c>
      <c r="E90" s="29"/>
      <c r="F90" s="12"/>
      <c r="G90" s="12"/>
    </row>
    <row r="91" spans="1:7" ht="19.5" customHeight="1" hidden="1" outlineLevel="4">
      <c r="A91" s="25"/>
      <c r="B91" s="51" t="s">
        <v>86</v>
      </c>
      <c r="C91" s="51"/>
      <c r="D91" s="29">
        <v>11.6</v>
      </c>
      <c r="E91" s="29"/>
      <c r="F91" s="12"/>
      <c r="G91" s="12"/>
    </row>
    <row r="92" spans="1:7" ht="19.5" customHeight="1" hidden="1" outlineLevel="4">
      <c r="A92" s="25"/>
      <c r="B92" s="51" t="s">
        <v>87</v>
      </c>
      <c r="C92" s="51"/>
      <c r="D92" s="29">
        <v>92.6</v>
      </c>
      <c r="E92" s="29"/>
      <c r="F92" s="12"/>
      <c r="G92" s="12"/>
    </row>
    <row r="93" spans="1:7" ht="19.5" customHeight="1" hidden="1" outlineLevel="4">
      <c r="A93" s="25"/>
      <c r="B93" s="51" t="s">
        <v>88</v>
      </c>
      <c r="C93" s="51"/>
      <c r="D93" s="29">
        <v>29.8</v>
      </c>
      <c r="E93" s="29"/>
      <c r="F93" s="12"/>
      <c r="G93" s="12"/>
    </row>
    <row r="94" spans="1:7" ht="19.5" customHeight="1" hidden="1" outlineLevel="4">
      <c r="A94" s="25"/>
      <c r="B94" s="51" t="s">
        <v>89</v>
      </c>
      <c r="C94" s="51"/>
      <c r="D94" s="29">
        <v>28</v>
      </c>
      <c r="E94" s="29"/>
      <c r="F94" s="12"/>
      <c r="G94" s="12"/>
    </row>
    <row r="95" spans="1:7" ht="19.5" customHeight="1" hidden="1" outlineLevel="4">
      <c r="A95" s="25"/>
      <c r="B95" s="51" t="s">
        <v>90</v>
      </c>
      <c r="C95" s="51"/>
      <c r="D95" s="29">
        <v>90.55</v>
      </c>
      <c r="E95" s="29"/>
      <c r="F95" s="12"/>
      <c r="G95" s="12"/>
    </row>
    <row r="96" spans="1:7" ht="19.5" customHeight="1" hidden="1" outlineLevel="4">
      <c r="A96" s="25"/>
      <c r="B96" s="51" t="s">
        <v>91</v>
      </c>
      <c r="C96" s="51"/>
      <c r="D96" s="29">
        <v>33.8</v>
      </c>
      <c r="E96" s="29"/>
      <c r="F96" s="12"/>
      <c r="G96" s="12"/>
    </row>
    <row r="97" spans="1:7" ht="19.5" customHeight="1" hidden="1" outlineLevel="4">
      <c r="A97" s="25"/>
      <c r="B97" s="51" t="s">
        <v>92</v>
      </c>
      <c r="C97" s="51"/>
      <c r="D97" s="29">
        <v>26</v>
      </c>
      <c r="E97" s="29"/>
      <c r="F97" s="12"/>
      <c r="G97" s="12"/>
    </row>
    <row r="98" spans="1:7" ht="19.5" customHeight="1" hidden="1" outlineLevel="4">
      <c r="A98" s="25"/>
      <c r="B98" s="51" t="s">
        <v>93</v>
      </c>
      <c r="C98" s="51"/>
      <c r="D98" s="29">
        <v>17</v>
      </c>
      <c r="E98" s="29"/>
      <c r="F98" s="12"/>
      <c r="G98" s="12"/>
    </row>
    <row r="99" spans="1:7" ht="19.5" customHeight="1" hidden="1" outlineLevel="4">
      <c r="A99" s="25"/>
      <c r="B99" s="51" t="s">
        <v>94</v>
      </c>
      <c r="C99" s="51"/>
      <c r="D99" s="29">
        <v>197.5</v>
      </c>
      <c r="E99" s="29"/>
      <c r="F99" s="12"/>
      <c r="G99" s="12"/>
    </row>
    <row r="100" spans="1:7" ht="19.5" customHeight="1" hidden="1" outlineLevel="4">
      <c r="A100" s="25"/>
      <c r="B100" s="51" t="s">
        <v>95</v>
      </c>
      <c r="C100" s="51"/>
      <c r="D100" s="29">
        <v>99.2</v>
      </c>
      <c r="E100" s="29"/>
      <c r="F100" s="12"/>
      <c r="G100" s="12"/>
    </row>
    <row r="101" spans="1:7" ht="19.5" customHeight="1" hidden="1" outlineLevel="4">
      <c r="A101" s="25"/>
      <c r="B101" s="51" t="s">
        <v>96</v>
      </c>
      <c r="C101" s="51"/>
      <c r="D101" s="29">
        <v>16.8</v>
      </c>
      <c r="E101" s="29"/>
      <c r="F101" s="12"/>
      <c r="G101" s="12"/>
    </row>
    <row r="102" spans="1:7" ht="19.5" customHeight="1" hidden="1" outlineLevel="4">
      <c r="A102" s="25"/>
      <c r="B102" s="51" t="s">
        <v>97</v>
      </c>
      <c r="C102" s="51"/>
      <c r="D102" s="29">
        <v>24</v>
      </c>
      <c r="E102" s="29"/>
      <c r="F102" s="12"/>
      <c r="G102" s="12"/>
    </row>
    <row r="103" spans="1:7" ht="19.5" customHeight="1" hidden="1" outlineLevel="4">
      <c r="A103" s="25"/>
      <c r="B103" s="51" t="s">
        <v>98</v>
      </c>
      <c r="C103" s="51"/>
      <c r="D103" s="29">
        <v>24.4</v>
      </c>
      <c r="E103" s="29"/>
      <c r="F103" s="12"/>
      <c r="G103" s="12"/>
    </row>
    <row r="104" spans="1:7" ht="19.5" customHeight="1" hidden="1" outlineLevel="4">
      <c r="A104" s="25"/>
      <c r="B104" s="51" t="s">
        <v>99</v>
      </c>
      <c r="C104" s="51"/>
      <c r="D104" s="29">
        <v>6.8</v>
      </c>
      <c r="E104" s="29"/>
      <c r="F104" s="12"/>
      <c r="G104" s="12"/>
    </row>
    <row r="105" spans="1:7" ht="19.5" customHeight="1" hidden="1" outlineLevel="4">
      <c r="A105" s="25"/>
      <c r="B105" s="51" t="s">
        <v>100</v>
      </c>
      <c r="C105" s="51"/>
      <c r="D105" s="29">
        <v>62</v>
      </c>
      <c r="E105" s="29"/>
      <c r="F105" s="12"/>
      <c r="G105" s="12"/>
    </row>
    <row r="106" spans="1:7" ht="19.5" customHeight="1" hidden="1" outlineLevel="4">
      <c r="A106" s="25"/>
      <c r="B106" s="51" t="s">
        <v>101</v>
      </c>
      <c r="C106" s="51"/>
      <c r="D106" s="29">
        <v>56.6</v>
      </c>
      <c r="E106" s="29"/>
      <c r="F106" s="12"/>
      <c r="G106" s="12"/>
    </row>
    <row r="107" spans="1:7" ht="19.5" customHeight="1" hidden="1" outlineLevel="4">
      <c r="A107" s="25"/>
      <c r="B107" s="51" t="s">
        <v>102</v>
      </c>
      <c r="C107" s="51"/>
      <c r="D107" s="29">
        <v>5.8</v>
      </c>
      <c r="E107" s="29"/>
      <c r="F107" s="12"/>
      <c r="G107" s="12"/>
    </row>
    <row r="108" spans="1:7" ht="19.5" customHeight="1" hidden="1" outlineLevel="4">
      <c r="A108" s="25"/>
      <c r="B108" s="51" t="s">
        <v>103</v>
      </c>
      <c r="C108" s="51"/>
      <c r="D108" s="29">
        <v>70</v>
      </c>
      <c r="E108" s="29"/>
      <c r="F108" s="12"/>
      <c r="G108" s="12"/>
    </row>
    <row r="109" spans="1:7" ht="19.5" customHeight="1" hidden="1" outlineLevel="4">
      <c r="A109" s="25"/>
      <c r="B109" s="51" t="s">
        <v>104</v>
      </c>
      <c r="C109" s="51"/>
      <c r="D109" s="29">
        <v>212.8</v>
      </c>
      <c r="E109" s="29"/>
      <c r="F109" s="12"/>
      <c r="G109" s="12"/>
    </row>
    <row r="110" spans="1:7" ht="19.5" customHeight="1" hidden="1" outlineLevel="4">
      <c r="A110" s="25"/>
      <c r="B110" s="51" t="s">
        <v>105</v>
      </c>
      <c r="C110" s="51"/>
      <c r="D110" s="29">
        <v>66.8</v>
      </c>
      <c r="E110" s="29"/>
      <c r="F110" s="12"/>
      <c r="G110" s="12"/>
    </row>
    <row r="111" spans="1:7" ht="19.5" customHeight="1" hidden="1" outlineLevel="4">
      <c r="A111" s="25"/>
      <c r="B111" s="51" t="s">
        <v>106</v>
      </c>
      <c r="C111" s="51"/>
      <c r="D111" s="29">
        <v>35.6</v>
      </c>
      <c r="E111" s="29"/>
      <c r="F111" s="12"/>
      <c r="G111" s="12"/>
    </row>
    <row r="112" spans="1:7" ht="19.5" customHeight="1" hidden="1" outlineLevel="4">
      <c r="A112" s="25"/>
      <c r="B112" s="51" t="s">
        <v>107</v>
      </c>
      <c r="C112" s="51"/>
      <c r="D112" s="29">
        <v>3</v>
      </c>
      <c r="E112" s="29"/>
      <c r="F112" s="12"/>
      <c r="G112" s="12"/>
    </row>
    <row r="113" spans="1:7" ht="19.5" customHeight="1" hidden="1" outlineLevel="4">
      <c r="A113" s="25"/>
      <c r="B113" s="51" t="s">
        <v>108</v>
      </c>
      <c r="C113" s="51"/>
      <c r="D113" s="29">
        <v>56.6</v>
      </c>
      <c r="E113" s="29"/>
      <c r="F113" s="12"/>
      <c r="G113" s="12"/>
    </row>
    <row r="114" spans="1:7" ht="19.5" customHeight="1" hidden="1" outlineLevel="4">
      <c r="A114" s="25"/>
      <c r="B114" s="51" t="s">
        <v>109</v>
      </c>
      <c r="C114" s="51"/>
      <c r="D114" s="29">
        <v>10</v>
      </c>
      <c r="E114" s="29"/>
      <c r="F114" s="12"/>
      <c r="G114" s="12"/>
    </row>
    <row r="115" spans="1:7" ht="19.5" customHeight="1" hidden="1" outlineLevel="4">
      <c r="A115" s="25"/>
      <c r="B115" s="51" t="s">
        <v>110</v>
      </c>
      <c r="C115" s="51"/>
      <c r="D115" s="29">
        <v>46.27</v>
      </c>
      <c r="E115" s="29"/>
      <c r="F115" s="12"/>
      <c r="G115" s="12"/>
    </row>
    <row r="116" spans="1:7" ht="19.5" customHeight="1" hidden="1" outlineLevel="4">
      <c r="A116" s="25"/>
      <c r="B116" s="51" t="s">
        <v>111</v>
      </c>
      <c r="C116" s="51"/>
      <c r="D116" s="29">
        <v>42</v>
      </c>
      <c r="E116" s="29"/>
      <c r="F116" s="12"/>
      <c r="G116" s="12"/>
    </row>
    <row r="117" spans="1:7" ht="19.5" customHeight="1" hidden="1" outlineLevel="4">
      <c r="A117" s="25"/>
      <c r="B117" s="51" t="s">
        <v>112</v>
      </c>
      <c r="C117" s="51"/>
      <c r="D117" s="29">
        <v>60</v>
      </c>
      <c r="E117" s="29"/>
      <c r="F117" s="12"/>
      <c r="G117" s="12"/>
    </row>
    <row r="118" spans="1:7" ht="19.5" customHeight="1" hidden="1" outlineLevel="4">
      <c r="A118" s="25"/>
      <c r="B118" s="51" t="s">
        <v>113</v>
      </c>
      <c r="C118" s="51"/>
      <c r="D118" s="29">
        <v>6</v>
      </c>
      <c r="E118" s="29"/>
      <c r="F118" s="12"/>
      <c r="G118" s="12"/>
    </row>
    <row r="119" spans="1:7" ht="19.5" customHeight="1" hidden="1" outlineLevel="4">
      <c r="A119" s="25"/>
      <c r="B119" s="51" t="s">
        <v>114</v>
      </c>
      <c r="C119" s="51"/>
      <c r="D119" s="29">
        <v>60</v>
      </c>
      <c r="E119" s="29"/>
      <c r="F119" s="12"/>
      <c r="G119" s="12"/>
    </row>
    <row r="120" spans="1:7" ht="19.5" customHeight="1" hidden="1" outlineLevel="4">
      <c r="A120" s="25"/>
      <c r="B120" s="51" t="s">
        <v>115</v>
      </c>
      <c r="C120" s="51"/>
      <c r="D120" s="29">
        <v>118</v>
      </c>
      <c r="E120" s="29"/>
      <c r="F120" s="12"/>
      <c r="G120" s="12"/>
    </row>
    <row r="121" spans="1:7" ht="19.5" customHeight="1" hidden="1" outlineLevel="4">
      <c r="A121" s="25"/>
      <c r="B121" s="51" t="s">
        <v>116</v>
      </c>
      <c r="C121" s="51"/>
      <c r="D121" s="29">
        <v>1.36</v>
      </c>
      <c r="E121" s="29"/>
      <c r="F121" s="12"/>
      <c r="G121" s="12"/>
    </row>
    <row r="122" spans="1:7" ht="19.5" customHeight="1" hidden="1" outlineLevel="4">
      <c r="A122" s="25"/>
      <c r="B122" s="51" t="s">
        <v>117</v>
      </c>
      <c r="C122" s="51"/>
      <c r="D122" s="29">
        <v>12.8</v>
      </c>
      <c r="E122" s="29"/>
      <c r="F122" s="12"/>
      <c r="G122" s="12"/>
    </row>
    <row r="123" spans="1:7" ht="19.5" customHeight="1" hidden="1" outlineLevel="4">
      <c r="A123" s="25"/>
      <c r="B123" s="51" t="s">
        <v>118</v>
      </c>
      <c r="C123" s="51"/>
      <c r="D123" s="29">
        <v>9.6</v>
      </c>
      <c r="E123" s="29"/>
      <c r="F123" s="12"/>
      <c r="G123" s="12"/>
    </row>
    <row r="124" spans="1:7" ht="19.5" customHeight="1" hidden="1" outlineLevel="4">
      <c r="A124" s="25"/>
      <c r="B124" s="51" t="s">
        <v>119</v>
      </c>
      <c r="C124" s="51"/>
      <c r="D124" s="29">
        <v>140</v>
      </c>
      <c r="E124" s="29"/>
      <c r="F124" s="12"/>
      <c r="G124" s="12"/>
    </row>
    <row r="125" spans="1:7" ht="19.5" customHeight="1" hidden="1" outlineLevel="4">
      <c r="A125" s="25"/>
      <c r="B125" s="51" t="s">
        <v>120</v>
      </c>
      <c r="C125" s="51"/>
      <c r="D125" s="29">
        <v>57.64</v>
      </c>
      <c r="E125" s="29"/>
      <c r="F125" s="12"/>
      <c r="G125" s="12"/>
    </row>
    <row r="126" spans="1:7" ht="19.5" customHeight="1" hidden="1" outlineLevel="4">
      <c r="A126" s="25"/>
      <c r="B126" s="51" t="s">
        <v>121</v>
      </c>
      <c r="C126" s="51"/>
      <c r="D126" s="29">
        <v>13.8</v>
      </c>
      <c r="E126" s="29"/>
      <c r="F126" s="12"/>
      <c r="G126" s="12"/>
    </row>
    <row r="127" spans="1:7" ht="19.5" customHeight="1" hidden="1" outlineLevel="4">
      <c r="A127" s="25"/>
      <c r="B127" s="51" t="s">
        <v>122</v>
      </c>
      <c r="C127" s="51"/>
      <c r="D127" s="29">
        <v>82.8</v>
      </c>
      <c r="E127" s="29"/>
      <c r="F127" s="12"/>
      <c r="G127" s="12"/>
    </row>
    <row r="128" spans="1:7" ht="19.5" customHeight="1" hidden="1" outlineLevel="4">
      <c r="A128" s="25"/>
      <c r="B128" s="51" t="s">
        <v>123</v>
      </c>
      <c r="C128" s="51"/>
      <c r="D128" s="29">
        <v>47</v>
      </c>
      <c r="E128" s="29"/>
      <c r="F128" s="12"/>
      <c r="G128" s="12"/>
    </row>
    <row r="129" spans="1:7" ht="19.5" customHeight="1" hidden="1" outlineLevel="4">
      <c r="A129" s="25"/>
      <c r="B129" s="51" t="s">
        <v>124</v>
      </c>
      <c r="C129" s="51"/>
      <c r="D129" s="29">
        <v>6.4</v>
      </c>
      <c r="E129" s="29"/>
      <c r="F129" s="12"/>
      <c r="G129" s="12"/>
    </row>
    <row r="130" spans="1:7" ht="19.5" customHeight="1" hidden="1" outlineLevel="4">
      <c r="A130" s="25"/>
      <c r="B130" s="51" t="s">
        <v>125</v>
      </c>
      <c r="C130" s="51"/>
      <c r="D130" s="29">
        <v>12.2</v>
      </c>
      <c r="E130" s="29"/>
      <c r="F130" s="12"/>
      <c r="G130" s="12"/>
    </row>
    <row r="131" spans="1:7" ht="19.5" customHeight="1" hidden="1" outlineLevel="4">
      <c r="A131" s="25"/>
      <c r="B131" s="51" t="s">
        <v>126</v>
      </c>
      <c r="C131" s="51"/>
      <c r="D131" s="29">
        <v>294.69</v>
      </c>
      <c r="E131" s="29"/>
      <c r="F131" s="12"/>
      <c r="G131" s="12"/>
    </row>
    <row r="132" spans="1:7" ht="19.5" customHeight="1" hidden="1" outlineLevel="4">
      <c r="A132" s="25"/>
      <c r="B132" s="51" t="s">
        <v>127</v>
      </c>
      <c r="C132" s="51"/>
      <c r="D132" s="29">
        <v>56</v>
      </c>
      <c r="E132" s="29"/>
      <c r="F132" s="12"/>
      <c r="G132" s="12"/>
    </row>
    <row r="133" spans="1:7" ht="19.5" customHeight="1" hidden="1" outlineLevel="4">
      <c r="A133" s="25"/>
      <c r="B133" s="51" t="s">
        <v>128</v>
      </c>
      <c r="C133" s="51"/>
      <c r="D133" s="29">
        <v>232</v>
      </c>
      <c r="E133" s="29"/>
      <c r="F133" s="12"/>
      <c r="G133" s="12"/>
    </row>
    <row r="134" spans="1:7" ht="19.5" customHeight="1" hidden="1" outlineLevel="4">
      <c r="A134" s="25"/>
      <c r="B134" s="51" t="s">
        <v>129</v>
      </c>
      <c r="C134" s="51"/>
      <c r="D134" s="29">
        <v>108</v>
      </c>
      <c r="E134" s="29"/>
      <c r="F134" s="12"/>
      <c r="G134" s="12"/>
    </row>
    <row r="135" spans="1:7" ht="19.5" customHeight="1" outlineLevel="3" collapsed="1">
      <c r="A135" s="25"/>
      <c r="B135" s="51" t="s">
        <v>167</v>
      </c>
      <c r="C135" s="51"/>
      <c r="D135" s="29">
        <v>217</v>
      </c>
      <c r="E135" s="29"/>
      <c r="F135" s="12"/>
      <c r="G135" s="12"/>
    </row>
    <row r="136" spans="1:7" ht="19.5" customHeight="1" hidden="1" outlineLevel="4">
      <c r="A136" s="25"/>
      <c r="B136" s="28" t="s">
        <v>130</v>
      </c>
      <c r="C136" s="28"/>
      <c r="D136" s="29">
        <v>80</v>
      </c>
      <c r="E136" s="29"/>
      <c r="F136" s="12"/>
      <c r="G136" s="12"/>
    </row>
    <row r="137" spans="1:7" ht="19.5" customHeight="1" hidden="1" outlineLevel="4">
      <c r="A137" s="25"/>
      <c r="B137" s="28" t="s">
        <v>131</v>
      </c>
      <c r="C137" s="28"/>
      <c r="D137" s="29">
        <v>82.6</v>
      </c>
      <c r="E137" s="29"/>
      <c r="F137" s="12"/>
      <c r="G137" s="12"/>
    </row>
    <row r="138" spans="1:7" ht="19.5" customHeight="1" hidden="1" outlineLevel="4">
      <c r="A138" s="25"/>
      <c r="B138" s="28" t="s">
        <v>132</v>
      </c>
      <c r="C138" s="28"/>
      <c r="D138" s="29">
        <v>38.4</v>
      </c>
      <c r="E138" s="29"/>
      <c r="F138" s="12"/>
      <c r="G138" s="12"/>
    </row>
    <row r="139" spans="1:7" ht="19.5" customHeight="1" hidden="1" outlineLevel="4">
      <c r="A139" s="25"/>
      <c r="B139" s="28" t="s">
        <v>133</v>
      </c>
      <c r="C139" s="28"/>
      <c r="D139" s="29">
        <v>16</v>
      </c>
      <c r="E139" s="29"/>
      <c r="F139" s="12"/>
      <c r="G139" s="12"/>
    </row>
    <row r="140" spans="1:7" ht="19.5" customHeight="1" outlineLevel="2">
      <c r="A140" s="25"/>
      <c r="B140" s="52" t="s">
        <v>166</v>
      </c>
      <c r="C140" s="53"/>
      <c r="D140" s="33">
        <v>619462.15</v>
      </c>
      <c r="E140" s="33"/>
      <c r="F140" s="12"/>
      <c r="G140" s="12"/>
    </row>
    <row r="141" spans="1:7" ht="37.5" customHeight="1" outlineLevel="3">
      <c r="A141" s="25"/>
      <c r="B141" s="54" t="s">
        <v>134</v>
      </c>
      <c r="C141" s="54"/>
      <c r="D141" s="29">
        <v>300</v>
      </c>
      <c r="E141" s="29"/>
      <c r="F141" s="12"/>
      <c r="G141" s="12"/>
    </row>
    <row r="142" spans="1:7" ht="32.25" customHeight="1" outlineLevel="3">
      <c r="A142" s="25"/>
      <c r="B142" s="54" t="s">
        <v>135</v>
      </c>
      <c r="C142" s="54"/>
      <c r="D142" s="33">
        <v>8203.57</v>
      </c>
      <c r="E142" s="33"/>
      <c r="F142" s="12"/>
      <c r="G142" s="12"/>
    </row>
    <row r="143" spans="2:7" ht="42" customHeight="1" outlineLevel="3">
      <c r="B143" s="54" t="s">
        <v>136</v>
      </c>
      <c r="C143" s="54"/>
      <c r="D143" s="33">
        <v>250171.34</v>
      </c>
      <c r="E143" s="33"/>
      <c r="F143" s="12"/>
      <c r="G143" s="12"/>
    </row>
    <row r="144" spans="2:7" ht="39" customHeight="1" outlineLevel="3">
      <c r="B144" s="54" t="s">
        <v>137</v>
      </c>
      <c r="C144" s="54"/>
      <c r="D144" s="33">
        <v>2626.37</v>
      </c>
      <c r="E144" s="33"/>
      <c r="F144" s="12"/>
      <c r="G144" s="12"/>
    </row>
    <row r="145" spans="2:7" ht="19.5" customHeight="1" outlineLevel="3">
      <c r="B145" s="54" t="s">
        <v>138</v>
      </c>
      <c r="C145" s="54"/>
      <c r="D145" s="29">
        <v>667</v>
      </c>
      <c r="E145" s="29"/>
      <c r="F145" s="12"/>
      <c r="G145" s="12"/>
    </row>
    <row r="146" spans="2:7" ht="19.5" customHeight="1" outlineLevel="3">
      <c r="B146" s="54" t="s">
        <v>139</v>
      </c>
      <c r="C146" s="54"/>
      <c r="D146" s="33">
        <v>37691.83</v>
      </c>
      <c r="E146" s="33"/>
      <c r="F146" s="12"/>
      <c r="G146" s="12"/>
    </row>
    <row r="147" spans="1:7" ht="36" customHeight="1" outlineLevel="3">
      <c r="A147" s="25"/>
      <c r="B147" s="54" t="s">
        <v>140</v>
      </c>
      <c r="C147" s="54"/>
      <c r="D147" s="33">
        <v>74963</v>
      </c>
      <c r="E147" s="33"/>
      <c r="F147" s="12"/>
      <c r="G147" s="12"/>
    </row>
    <row r="148" spans="2:7" ht="19.5" customHeight="1" outlineLevel="3">
      <c r="B148" s="54" t="s">
        <v>141</v>
      </c>
      <c r="C148" s="54"/>
      <c r="D148" s="29">
        <v>186</v>
      </c>
      <c r="E148" s="29"/>
      <c r="F148" s="12"/>
      <c r="G148" s="12"/>
    </row>
    <row r="149" spans="2:7" ht="39" customHeight="1" outlineLevel="3">
      <c r="B149" s="54" t="s">
        <v>142</v>
      </c>
      <c r="C149" s="54"/>
      <c r="D149" s="29">
        <v>60</v>
      </c>
      <c r="E149" s="29"/>
      <c r="F149" s="12"/>
      <c r="G149" s="12"/>
    </row>
    <row r="150" spans="2:7" ht="19.5" customHeight="1" outlineLevel="3">
      <c r="B150" s="54" t="s">
        <v>143</v>
      </c>
      <c r="C150" s="54"/>
      <c r="D150" s="33">
        <v>2617.4</v>
      </c>
      <c r="E150" s="33"/>
      <c r="F150" s="12"/>
      <c r="G150" s="12"/>
    </row>
    <row r="151" spans="2:7" ht="19.5" customHeight="1" outlineLevel="3">
      <c r="B151" s="54" t="s">
        <v>144</v>
      </c>
      <c r="C151" s="54"/>
      <c r="D151" s="33">
        <v>62552.45</v>
      </c>
      <c r="E151" s="33"/>
      <c r="F151" s="12"/>
      <c r="G151" s="12"/>
    </row>
    <row r="152" spans="2:7" ht="19.5" customHeight="1" outlineLevel="3">
      <c r="B152" s="54" t="s">
        <v>145</v>
      </c>
      <c r="C152" s="54"/>
      <c r="D152" s="33">
        <v>36588.4</v>
      </c>
      <c r="E152" s="33"/>
      <c r="F152" s="12"/>
      <c r="G152" s="12"/>
    </row>
    <row r="153" spans="2:7" ht="19.5" customHeight="1" outlineLevel="3">
      <c r="B153" s="54" t="s">
        <v>146</v>
      </c>
      <c r="C153" s="54"/>
      <c r="D153" s="33">
        <v>1006</v>
      </c>
      <c r="E153" s="33"/>
      <c r="F153" s="12"/>
      <c r="G153" s="12"/>
    </row>
    <row r="154" spans="2:7" ht="57" customHeight="1" outlineLevel="3">
      <c r="B154" s="54" t="s">
        <v>147</v>
      </c>
      <c r="C154" s="54"/>
      <c r="D154" s="33">
        <v>1450.4</v>
      </c>
      <c r="E154" s="33"/>
      <c r="F154" s="12"/>
      <c r="G154" s="12"/>
    </row>
    <row r="155" spans="2:7" ht="19.5" customHeight="1" outlineLevel="3">
      <c r="B155" s="54" t="s">
        <v>148</v>
      </c>
      <c r="C155" s="54"/>
      <c r="D155" s="29">
        <v>40.51</v>
      </c>
      <c r="E155" s="29"/>
      <c r="F155" s="12"/>
      <c r="G155" s="12"/>
    </row>
    <row r="156" spans="2:7" ht="40.5" customHeight="1" outlineLevel="3">
      <c r="B156" s="54" t="s">
        <v>149</v>
      </c>
      <c r="C156" s="54"/>
      <c r="D156" s="29">
        <v>390</v>
      </c>
      <c r="E156" s="29"/>
      <c r="F156" s="12"/>
      <c r="G156" s="12"/>
    </row>
    <row r="157" spans="2:7" ht="19.5" customHeight="1" outlineLevel="3">
      <c r="B157" s="54" t="s">
        <v>150</v>
      </c>
      <c r="C157" s="54"/>
      <c r="D157" s="33">
        <v>6790</v>
      </c>
      <c r="E157" s="33"/>
      <c r="F157" s="12"/>
      <c r="G157" s="12"/>
    </row>
    <row r="158" spans="2:7" ht="19.5" customHeight="1" outlineLevel="3">
      <c r="B158" s="54" t="s">
        <v>151</v>
      </c>
      <c r="C158" s="54"/>
      <c r="D158" s="33">
        <v>3322.8</v>
      </c>
      <c r="E158" s="33"/>
      <c r="F158" s="12"/>
      <c r="G158" s="12"/>
    </row>
    <row r="159" spans="2:7" ht="19.5" customHeight="1" outlineLevel="3">
      <c r="B159" s="54" t="s">
        <v>152</v>
      </c>
      <c r="C159" s="54"/>
      <c r="D159" s="33">
        <v>71971.4</v>
      </c>
      <c r="E159" s="33"/>
      <c r="F159" s="12"/>
      <c r="G159" s="12"/>
    </row>
    <row r="160" spans="2:7" ht="19.5" customHeight="1" outlineLevel="3">
      <c r="B160" s="54" t="s">
        <v>153</v>
      </c>
      <c r="C160" s="54"/>
      <c r="D160" s="33">
        <v>7600</v>
      </c>
      <c r="E160" s="33"/>
      <c r="F160" s="12"/>
      <c r="G160" s="12"/>
    </row>
    <row r="161" spans="2:7" ht="19.5" customHeight="1" outlineLevel="3">
      <c r="B161" s="36" t="s">
        <v>163</v>
      </c>
      <c r="C161" s="37"/>
      <c r="D161" s="33">
        <v>2644.09</v>
      </c>
      <c r="E161" s="33"/>
      <c r="F161" s="12"/>
      <c r="G161" s="12"/>
    </row>
    <row r="162" spans="2:7" ht="19.5" customHeight="1" outlineLevel="3">
      <c r="B162" s="54" t="s">
        <v>154</v>
      </c>
      <c r="C162" s="54"/>
      <c r="D162" s="33">
        <v>26735.22</v>
      </c>
      <c r="E162" s="33"/>
      <c r="F162" s="12"/>
      <c r="G162" s="12"/>
    </row>
    <row r="163" spans="2:7" ht="19.5" customHeight="1" outlineLevel="3">
      <c r="B163" s="54" t="s">
        <v>155</v>
      </c>
      <c r="C163" s="54"/>
      <c r="D163" s="33">
        <v>11605.2</v>
      </c>
      <c r="E163" s="33"/>
      <c r="F163" s="12"/>
      <c r="G163" s="12"/>
    </row>
    <row r="164" spans="2:7" ht="19.5" customHeight="1" outlineLevel="3">
      <c r="B164" s="54" t="s">
        <v>156</v>
      </c>
      <c r="C164" s="54"/>
      <c r="D164" s="33">
        <v>2312.23</v>
      </c>
      <c r="E164" s="33"/>
      <c r="F164" s="12"/>
      <c r="G164" s="12"/>
    </row>
    <row r="165" spans="2:7" ht="19.5" customHeight="1" outlineLevel="3">
      <c r="B165" s="54" t="s">
        <v>157</v>
      </c>
      <c r="C165" s="54"/>
      <c r="D165" s="33">
        <v>6966.94</v>
      </c>
      <c r="E165" s="33"/>
      <c r="F165" s="12"/>
      <c r="G165" s="12"/>
    </row>
    <row r="166" spans="2:7" ht="19.5" customHeight="1" outlineLevel="2" thickBot="1">
      <c r="B166" s="54" t="s">
        <v>158</v>
      </c>
      <c r="C166" s="54"/>
      <c r="D166" s="33">
        <v>25091.13</v>
      </c>
      <c r="E166" s="33"/>
      <c r="F166" s="5">
        <v>24445.83</v>
      </c>
      <c r="G166" s="5">
        <v>24589.57</v>
      </c>
    </row>
    <row r="167" spans="1:8" ht="19.5" customHeight="1" thickBot="1">
      <c r="A167" s="25">
        <f>SUM(A8:A166)</f>
        <v>26149.76000000058</v>
      </c>
      <c r="B167" s="55" t="s">
        <v>159</v>
      </c>
      <c r="C167" s="55"/>
      <c r="D167" s="56">
        <v>2817076.52</v>
      </c>
      <c r="E167" s="56"/>
      <c r="F167" s="13">
        <v>2813589.62</v>
      </c>
      <c r="G167" s="20">
        <v>2790155.17</v>
      </c>
      <c r="H167" s="24">
        <f>A167+G167-D167</f>
        <v>-771.5899999993853</v>
      </c>
    </row>
    <row r="168" spans="1:7" ht="18" customHeight="1">
      <c r="A168" s="25"/>
      <c r="B168" s="2"/>
      <c r="C168" s="2"/>
      <c r="D168" s="2"/>
      <c r="E168" s="2"/>
      <c r="F168" s="2"/>
      <c r="G168" s="2"/>
    </row>
    <row r="169" spans="2:7" ht="18">
      <c r="B169" s="2"/>
      <c r="C169" s="2"/>
      <c r="D169" s="2"/>
      <c r="E169" s="2"/>
      <c r="F169" s="2"/>
      <c r="G169" s="2"/>
    </row>
    <row r="170" spans="2:7" ht="18">
      <c r="B170" s="2"/>
      <c r="C170" s="2"/>
      <c r="D170" s="2"/>
      <c r="E170" s="2"/>
      <c r="F170" s="2"/>
      <c r="G170" s="2"/>
    </row>
    <row r="171" spans="2:7" ht="18">
      <c r="B171" s="2"/>
      <c r="C171" s="2"/>
      <c r="D171" s="2"/>
      <c r="E171" s="2"/>
      <c r="F171" s="2"/>
      <c r="G171" s="2"/>
    </row>
    <row r="172" spans="2:7" ht="18">
      <c r="B172" s="2"/>
      <c r="C172" s="2"/>
      <c r="D172" s="2"/>
      <c r="E172" s="2"/>
      <c r="F172" s="2"/>
      <c r="G172" s="2"/>
    </row>
  </sheetData>
  <mergeCells count="328">
    <mergeCell ref="B167:C167"/>
    <mergeCell ref="D167:E167"/>
    <mergeCell ref="B165:C165"/>
    <mergeCell ref="D165:E165"/>
    <mergeCell ref="B166:C166"/>
    <mergeCell ref="D166:E166"/>
    <mergeCell ref="B163:C163"/>
    <mergeCell ref="D163:E163"/>
    <mergeCell ref="B164:C164"/>
    <mergeCell ref="D164:E164"/>
    <mergeCell ref="B160:C160"/>
    <mergeCell ref="D160:E160"/>
    <mergeCell ref="B162:C162"/>
    <mergeCell ref="D162:E162"/>
    <mergeCell ref="B158:C158"/>
    <mergeCell ref="D158:E158"/>
    <mergeCell ref="B159:C159"/>
    <mergeCell ref="D159:E159"/>
    <mergeCell ref="B156:C156"/>
    <mergeCell ref="D156:E156"/>
    <mergeCell ref="B157:C157"/>
    <mergeCell ref="D157:E157"/>
    <mergeCell ref="B154:C154"/>
    <mergeCell ref="D154:E154"/>
    <mergeCell ref="B155:C155"/>
    <mergeCell ref="D155:E155"/>
    <mergeCell ref="B152:C152"/>
    <mergeCell ref="D152:E152"/>
    <mergeCell ref="B153:C153"/>
    <mergeCell ref="D153:E153"/>
    <mergeCell ref="B150:C150"/>
    <mergeCell ref="D150:E150"/>
    <mergeCell ref="B151:C151"/>
    <mergeCell ref="D151:E151"/>
    <mergeCell ref="B148:C148"/>
    <mergeCell ref="D148:E148"/>
    <mergeCell ref="B149:C149"/>
    <mergeCell ref="D149:E149"/>
    <mergeCell ref="B146:C146"/>
    <mergeCell ref="D146:E146"/>
    <mergeCell ref="B147:C147"/>
    <mergeCell ref="D147:E147"/>
    <mergeCell ref="B144:C144"/>
    <mergeCell ref="D144:E144"/>
    <mergeCell ref="B145:C145"/>
    <mergeCell ref="D145:E145"/>
    <mergeCell ref="B142:C142"/>
    <mergeCell ref="D142:E142"/>
    <mergeCell ref="B143:C143"/>
    <mergeCell ref="D143:E143"/>
    <mergeCell ref="B140:C140"/>
    <mergeCell ref="D140:E140"/>
    <mergeCell ref="B141:C141"/>
    <mergeCell ref="D141:E141"/>
    <mergeCell ref="B138:C138"/>
    <mergeCell ref="D138:E138"/>
    <mergeCell ref="B139:C139"/>
    <mergeCell ref="D139:E139"/>
    <mergeCell ref="B136:C136"/>
    <mergeCell ref="D136:E136"/>
    <mergeCell ref="B137:C137"/>
    <mergeCell ref="D137:E137"/>
    <mergeCell ref="B134:C134"/>
    <mergeCell ref="D134:E134"/>
    <mergeCell ref="B135:C135"/>
    <mergeCell ref="D135:E135"/>
    <mergeCell ref="B132:C132"/>
    <mergeCell ref="D132:E132"/>
    <mergeCell ref="B133:C133"/>
    <mergeCell ref="D133:E133"/>
    <mergeCell ref="B130:C130"/>
    <mergeCell ref="D130:E130"/>
    <mergeCell ref="B131:C131"/>
    <mergeCell ref="D131:E131"/>
    <mergeCell ref="B128:C128"/>
    <mergeCell ref="D128:E128"/>
    <mergeCell ref="B129:C129"/>
    <mergeCell ref="D129:E129"/>
    <mergeCell ref="B126:C126"/>
    <mergeCell ref="D126:E126"/>
    <mergeCell ref="B127:C127"/>
    <mergeCell ref="D127:E127"/>
    <mergeCell ref="B124:C124"/>
    <mergeCell ref="D124:E124"/>
    <mergeCell ref="B125:C125"/>
    <mergeCell ref="D125:E125"/>
    <mergeCell ref="B122:C122"/>
    <mergeCell ref="D122:E122"/>
    <mergeCell ref="B123:C123"/>
    <mergeCell ref="D123:E123"/>
    <mergeCell ref="B120:C120"/>
    <mergeCell ref="D120:E120"/>
    <mergeCell ref="B121:C121"/>
    <mergeCell ref="D121:E121"/>
    <mergeCell ref="B118:C118"/>
    <mergeCell ref="D118:E118"/>
    <mergeCell ref="B119:C119"/>
    <mergeCell ref="D119:E119"/>
    <mergeCell ref="B116:C116"/>
    <mergeCell ref="D116:E116"/>
    <mergeCell ref="B117:C117"/>
    <mergeCell ref="D117:E117"/>
    <mergeCell ref="B114:C114"/>
    <mergeCell ref="D114:E114"/>
    <mergeCell ref="B115:C115"/>
    <mergeCell ref="D115:E115"/>
    <mergeCell ref="B112:C112"/>
    <mergeCell ref="D112:E112"/>
    <mergeCell ref="B113:C113"/>
    <mergeCell ref="D113:E113"/>
    <mergeCell ref="B110:C110"/>
    <mergeCell ref="D110:E110"/>
    <mergeCell ref="B111:C111"/>
    <mergeCell ref="D111:E111"/>
    <mergeCell ref="B108:C108"/>
    <mergeCell ref="D108:E108"/>
    <mergeCell ref="B109:C109"/>
    <mergeCell ref="D109:E109"/>
    <mergeCell ref="B106:C106"/>
    <mergeCell ref="D106:E106"/>
    <mergeCell ref="B107:C107"/>
    <mergeCell ref="D107:E107"/>
    <mergeCell ref="B104:C104"/>
    <mergeCell ref="D104:E104"/>
    <mergeCell ref="B105:C105"/>
    <mergeCell ref="D105:E105"/>
    <mergeCell ref="B102:C102"/>
    <mergeCell ref="D102:E102"/>
    <mergeCell ref="B103:C103"/>
    <mergeCell ref="D103:E103"/>
    <mergeCell ref="B100:C100"/>
    <mergeCell ref="D100:E100"/>
    <mergeCell ref="B101:C101"/>
    <mergeCell ref="D101:E101"/>
    <mergeCell ref="B98:C98"/>
    <mergeCell ref="D98:E98"/>
    <mergeCell ref="B99:C99"/>
    <mergeCell ref="D99:E99"/>
    <mergeCell ref="B96:C96"/>
    <mergeCell ref="D96:E96"/>
    <mergeCell ref="B97:C97"/>
    <mergeCell ref="D97:E97"/>
    <mergeCell ref="B94:C94"/>
    <mergeCell ref="D94:E94"/>
    <mergeCell ref="B95:C95"/>
    <mergeCell ref="D95:E95"/>
    <mergeCell ref="B92:C92"/>
    <mergeCell ref="D92:E92"/>
    <mergeCell ref="B93:C93"/>
    <mergeCell ref="D93:E93"/>
    <mergeCell ref="B90:C90"/>
    <mergeCell ref="D90:E90"/>
    <mergeCell ref="B91:C91"/>
    <mergeCell ref="D91:E91"/>
    <mergeCell ref="B88:C88"/>
    <mergeCell ref="D88:E88"/>
    <mergeCell ref="B89:C89"/>
    <mergeCell ref="D89:E89"/>
    <mergeCell ref="B86:C86"/>
    <mergeCell ref="D86:E86"/>
    <mergeCell ref="B87:C87"/>
    <mergeCell ref="D87:E87"/>
    <mergeCell ref="B84:C84"/>
    <mergeCell ref="D84:E84"/>
    <mergeCell ref="B85:C85"/>
    <mergeCell ref="D85:E85"/>
    <mergeCell ref="B82:C82"/>
    <mergeCell ref="D82:E82"/>
    <mergeCell ref="B83:C83"/>
    <mergeCell ref="D83:E83"/>
    <mergeCell ref="B80:C80"/>
    <mergeCell ref="D80:E80"/>
    <mergeCell ref="B81:C81"/>
    <mergeCell ref="D81:E81"/>
    <mergeCell ref="B78:C78"/>
    <mergeCell ref="D78:E78"/>
    <mergeCell ref="B79:C79"/>
    <mergeCell ref="D79:E79"/>
    <mergeCell ref="B76:C76"/>
    <mergeCell ref="D76:E76"/>
    <mergeCell ref="B77:C77"/>
    <mergeCell ref="D77:E77"/>
    <mergeCell ref="B74:C74"/>
    <mergeCell ref="D74:E74"/>
    <mergeCell ref="B75:C75"/>
    <mergeCell ref="D75:E75"/>
    <mergeCell ref="B72:C72"/>
    <mergeCell ref="D72:E72"/>
    <mergeCell ref="B73:C73"/>
    <mergeCell ref="D73:E73"/>
    <mergeCell ref="B70:C70"/>
    <mergeCell ref="D70:E70"/>
    <mergeCell ref="B71:C71"/>
    <mergeCell ref="D71:E71"/>
    <mergeCell ref="B68:C68"/>
    <mergeCell ref="D68:E68"/>
    <mergeCell ref="B69:C69"/>
    <mergeCell ref="D69:E69"/>
    <mergeCell ref="B66:C66"/>
    <mergeCell ref="D66:E66"/>
    <mergeCell ref="B67:C67"/>
    <mergeCell ref="D67:E67"/>
    <mergeCell ref="B64:C64"/>
    <mergeCell ref="D64:E64"/>
    <mergeCell ref="B65:C65"/>
    <mergeCell ref="D65:E65"/>
    <mergeCell ref="B62:C62"/>
    <mergeCell ref="D62:E62"/>
    <mergeCell ref="B63:C63"/>
    <mergeCell ref="D63:E63"/>
    <mergeCell ref="B60:C60"/>
    <mergeCell ref="D60:E60"/>
    <mergeCell ref="B61:C61"/>
    <mergeCell ref="D61:E61"/>
    <mergeCell ref="B58:C58"/>
    <mergeCell ref="D58:E58"/>
    <mergeCell ref="B59:C59"/>
    <mergeCell ref="D59:E59"/>
    <mergeCell ref="B56:C56"/>
    <mergeCell ref="D56:E56"/>
    <mergeCell ref="B57:C57"/>
    <mergeCell ref="D57:E57"/>
    <mergeCell ref="B54:C54"/>
    <mergeCell ref="D54:E54"/>
    <mergeCell ref="B55:C55"/>
    <mergeCell ref="D55:E55"/>
    <mergeCell ref="B52:C52"/>
    <mergeCell ref="D52:E52"/>
    <mergeCell ref="B53:C53"/>
    <mergeCell ref="D53:E53"/>
    <mergeCell ref="B50:C50"/>
    <mergeCell ref="D50:E50"/>
    <mergeCell ref="B51:C51"/>
    <mergeCell ref="D51:E51"/>
    <mergeCell ref="B48:C48"/>
    <mergeCell ref="D48:E48"/>
    <mergeCell ref="B49:C49"/>
    <mergeCell ref="D49:E49"/>
    <mergeCell ref="B46:C46"/>
    <mergeCell ref="D46:E46"/>
    <mergeCell ref="B47:C47"/>
    <mergeCell ref="D47:E47"/>
    <mergeCell ref="B44:C44"/>
    <mergeCell ref="D44:E44"/>
    <mergeCell ref="B45:C45"/>
    <mergeCell ref="D45:E45"/>
    <mergeCell ref="B42:C42"/>
    <mergeCell ref="D42:E42"/>
    <mergeCell ref="B43:C43"/>
    <mergeCell ref="D43:E43"/>
    <mergeCell ref="B40:C40"/>
    <mergeCell ref="D40:E40"/>
    <mergeCell ref="B41:C41"/>
    <mergeCell ref="D41:E41"/>
    <mergeCell ref="B38:C38"/>
    <mergeCell ref="D38:E38"/>
    <mergeCell ref="B39:C39"/>
    <mergeCell ref="D39:E39"/>
    <mergeCell ref="B36:C36"/>
    <mergeCell ref="D36:E36"/>
    <mergeCell ref="B37:C37"/>
    <mergeCell ref="D37:E37"/>
    <mergeCell ref="B34:C34"/>
    <mergeCell ref="D34:E34"/>
    <mergeCell ref="B35:C35"/>
    <mergeCell ref="D35:E35"/>
    <mergeCell ref="B32:C32"/>
    <mergeCell ref="D32:E32"/>
    <mergeCell ref="B33:C33"/>
    <mergeCell ref="D33:E33"/>
    <mergeCell ref="B30:C30"/>
    <mergeCell ref="D30:E30"/>
    <mergeCell ref="B31:C31"/>
    <mergeCell ref="D31:E31"/>
    <mergeCell ref="B28:C28"/>
    <mergeCell ref="D28:E28"/>
    <mergeCell ref="B29:C29"/>
    <mergeCell ref="D29:E29"/>
    <mergeCell ref="B26:C26"/>
    <mergeCell ref="D26:E26"/>
    <mergeCell ref="B27:C27"/>
    <mergeCell ref="D27:E27"/>
    <mergeCell ref="B24:C24"/>
    <mergeCell ref="D24:E24"/>
    <mergeCell ref="B25:C25"/>
    <mergeCell ref="D25:E25"/>
    <mergeCell ref="B22:C22"/>
    <mergeCell ref="D22:E22"/>
    <mergeCell ref="B23:C23"/>
    <mergeCell ref="D23:E23"/>
    <mergeCell ref="B20:C20"/>
    <mergeCell ref="D20:E20"/>
    <mergeCell ref="B21:C21"/>
    <mergeCell ref="D21:E21"/>
    <mergeCell ref="B18:C18"/>
    <mergeCell ref="D18:E18"/>
    <mergeCell ref="B19:C19"/>
    <mergeCell ref="D19:E19"/>
    <mergeCell ref="B16:C16"/>
    <mergeCell ref="D16:E16"/>
    <mergeCell ref="B17:C17"/>
    <mergeCell ref="D17:E17"/>
    <mergeCell ref="B14:C14"/>
    <mergeCell ref="D14:E14"/>
    <mergeCell ref="B15:C15"/>
    <mergeCell ref="D15:E15"/>
    <mergeCell ref="B12:C12"/>
    <mergeCell ref="D12:E12"/>
    <mergeCell ref="B13:C13"/>
    <mergeCell ref="D13:E13"/>
    <mergeCell ref="B10:C10"/>
    <mergeCell ref="D10:E10"/>
    <mergeCell ref="B11:C11"/>
    <mergeCell ref="D11:E11"/>
    <mergeCell ref="B8:C8"/>
    <mergeCell ref="D8:E8"/>
    <mergeCell ref="B9:C9"/>
    <mergeCell ref="D9:E9"/>
    <mergeCell ref="B1:H1"/>
    <mergeCell ref="A6:A7"/>
    <mergeCell ref="D161:E161"/>
    <mergeCell ref="H6:H7"/>
    <mergeCell ref="B161:C161"/>
    <mergeCell ref="B6:C6"/>
    <mergeCell ref="D6:E7"/>
    <mergeCell ref="F6:F7"/>
    <mergeCell ref="G6:G7"/>
    <mergeCell ref="B7:C7"/>
  </mergeCells>
  <printOptions/>
  <pageMargins left="0" right="0" top="0" bottom="0" header="0" footer="0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www.PHILka.RU</cp:lastModifiedBy>
  <cp:lastPrinted>2012-11-28T11:36:54Z</cp:lastPrinted>
  <dcterms:created xsi:type="dcterms:W3CDTF">2012-11-27T07:36:20Z</dcterms:created>
  <dcterms:modified xsi:type="dcterms:W3CDTF">2012-12-10T08:57:06Z</dcterms:modified>
  <cp:category/>
  <cp:version/>
  <cp:contentType/>
  <cp:contentStatus/>
  <cp:revision>1</cp:revision>
</cp:coreProperties>
</file>