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570" windowWidth="12735" windowHeight="12900" activeTab="0"/>
  </bookViews>
  <sheets>
    <sheet name="целевое" sheetId="1" r:id="rId1"/>
  </sheets>
  <definedNames>
    <definedName name="_xlnm.Print_Area" localSheetId="0">'целевое'!$A$1:$M$60</definedName>
  </definedNames>
  <calcPr fullCalcOnLoad="1" refMode="R1C1"/>
</workbook>
</file>

<file path=xl/sharedStrings.xml><?xml version="1.0" encoding="utf-8"?>
<sst xmlns="http://schemas.openxmlformats.org/spreadsheetml/2006/main" count="55" uniqueCount="52">
  <si>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</si>
  <si>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</si>
  <si>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</si>
  <si>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Целевые средства на формирование фонда на капитальный ремонт</t>
  </si>
  <si>
    <t>Доходы от оказания платных услуг</t>
  </si>
  <si>
    <t>В том числе</t>
  </si>
  <si>
    <t>Использование средств</t>
  </si>
  <si>
    <t>Оплаченные коммунальные платежи: отопление, водоснабжение, водоотведение</t>
  </si>
  <si>
    <t>Инвентарь и хоз принадлежности</t>
  </si>
  <si>
    <t>Информационные и консультационные услуги</t>
  </si>
  <si>
    <t>Канцелярские принадлежности</t>
  </si>
  <si>
    <t>Оплата труда выданная</t>
  </si>
  <si>
    <t>Налоги перечисленные</t>
  </si>
  <si>
    <t>Почтовые расходы и услуги связи</t>
  </si>
  <si>
    <t>Обновление и обслуживание программ для ЭВМ</t>
  </si>
  <si>
    <t>Транспортные расходы</t>
  </si>
  <si>
    <t>Вывоз крупногабаритного мусора</t>
  </si>
  <si>
    <t>Учетно-регистрационные услуги</t>
  </si>
  <si>
    <t>Сбор, вывоз  и утилизация ТБО</t>
  </si>
  <si>
    <t>Дезинсекция</t>
  </si>
  <si>
    <t>Расходные материалы</t>
  </si>
  <si>
    <t>Ремонт канализации</t>
  </si>
  <si>
    <t>Ремонт сетей водоснабжения отопления</t>
  </si>
  <si>
    <t>Содержание подъездов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</si>
  <si>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</si>
  <si>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</si>
  <si>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</si>
  <si>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</si>
  <si>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Услуги банка</t>
  </si>
  <si>
    <t>Электроэнергия</t>
  </si>
  <si>
    <t>Содержание и текущий ремонт в том числе:</t>
  </si>
  <si>
    <t>Использование средств капремонта в том числе:</t>
  </si>
  <si>
    <t>Установка теплосчетчиков</t>
  </si>
  <si>
    <t>Итого</t>
  </si>
  <si>
    <t xml:space="preserve">Итого </t>
  </si>
  <si>
    <t>Остаток средств на конец отчетного года</t>
  </si>
  <si>
    <t>Соцнайм перечисленый</t>
  </si>
  <si>
    <t>Обслуживание ортехники</t>
  </si>
  <si>
    <t>ПОСТУПИЛО ВСЕГО</t>
  </si>
  <si>
    <t>РАСХОД ВСЕГО</t>
  </si>
  <si>
    <t>Целевой взнос на утилизацию</t>
  </si>
  <si>
    <t>Целевые взносы на оплату коммунальных услуг: отопление, водоснабжение, водоотведение</t>
  </si>
  <si>
    <t>Целевые средства на соц.найм</t>
  </si>
  <si>
    <t>Председатель ТСЖ _________________ Вяткина Е.П.</t>
  </si>
  <si>
    <t>за 2012 год</t>
  </si>
  <si>
    <t>Обучение персонала</t>
  </si>
  <si>
    <t>Проверка и ремонт вентиляции</t>
  </si>
  <si>
    <t>Ремонт кровли</t>
  </si>
  <si>
    <t>Целевое финансирование из бюджета на установку приборов учета</t>
  </si>
  <si>
    <t>остаток материалов</t>
  </si>
  <si>
    <t xml:space="preserve">ОТЧЕТ О ЦЕЛЕВОМ ИСПОЛЬЗОВАНИИ ПОЛУЧЕННЫХ СРЕДСТВ </t>
  </si>
  <si>
    <r>
      <t>"11" ___</t>
    </r>
    <r>
      <rPr>
        <u val="single"/>
        <sz val="10"/>
        <color indexed="8"/>
        <rFont val="Calibri"/>
        <family val="2"/>
      </rPr>
      <t>марта</t>
    </r>
    <r>
      <rPr>
        <sz val="10"/>
        <color indexed="8"/>
        <rFont val="Calibri"/>
        <family val="2"/>
      </rPr>
      <t>__ 2013г.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</si>
</sst>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  <numFmt numFmtId="182" formatCode="0.00;[Red]\-0.00"/>
    <numFmt numFmtId="183" formatCode="#,##0.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80" fontId="7" fillId="0" borderId="1" xfId="0" applyNumberFormat="1" applyFont="1" applyBorder="1" applyAlignment="1">
      <alignment horizontal="center"/>
    </xf>
    <xf numFmtId="181" fontId="7" fillId="0" borderId="6" xfId="17" applyNumberFormat="1" applyFont="1" applyBorder="1" applyAlignment="1">
      <alignment horizontal="center" vertical="top"/>
      <protection/>
    </xf>
    <xf numFmtId="181" fontId="7" fillId="0" borderId="7" xfId="17" applyNumberFormat="1" applyFont="1" applyBorder="1" applyAlignment="1">
      <alignment horizontal="center" vertical="top"/>
      <protection/>
    </xf>
    <xf numFmtId="181" fontId="7" fillId="0" borderId="8" xfId="17" applyNumberFormat="1" applyFont="1" applyBorder="1" applyAlignment="1">
      <alignment horizontal="center" vertical="top"/>
      <protection/>
    </xf>
    <xf numFmtId="181" fontId="7" fillId="0" borderId="9" xfId="17" applyNumberFormat="1" applyFont="1" applyBorder="1" applyAlignment="1">
      <alignment horizontal="center" vertical="top"/>
      <protection/>
    </xf>
    <xf numFmtId="181" fontId="7" fillId="0" borderId="10" xfId="17" applyNumberFormat="1" applyFont="1" applyBorder="1" applyAlignment="1">
      <alignment horizontal="center" vertical="top"/>
      <protection/>
    </xf>
    <xf numFmtId="181" fontId="7" fillId="0" borderId="11" xfId="17" applyNumberFormat="1" applyFont="1" applyFill="1" applyBorder="1" applyAlignment="1">
      <alignment horizontal="center" vertical="top"/>
      <protection/>
    </xf>
    <xf numFmtId="181" fontId="7" fillId="0" borderId="7" xfId="0" applyNumberFormat="1" applyFont="1" applyBorder="1" applyAlignment="1">
      <alignment horizontal="center"/>
    </xf>
    <xf numFmtId="181" fontId="7" fillId="0" borderId="8" xfId="0" applyNumberFormat="1" applyFont="1" applyBorder="1" applyAlignment="1">
      <alignment horizontal="center"/>
    </xf>
    <xf numFmtId="181" fontId="7" fillId="0" borderId="9" xfId="0" applyNumberFormat="1" applyFont="1" applyBorder="1" applyAlignment="1">
      <alignment horizontal="center"/>
    </xf>
    <xf numFmtId="181" fontId="7" fillId="0" borderId="1" xfId="17" applyNumberFormat="1" applyFont="1" applyFill="1" applyBorder="1" applyAlignment="1">
      <alignment horizontal="center" vertical="top"/>
      <protection/>
    </xf>
    <xf numFmtId="180" fontId="7" fillId="0" borderId="1" xfId="17" applyNumberFormat="1" applyFont="1" applyFill="1" applyBorder="1" applyAlignment="1">
      <alignment horizontal="center" vertical="top"/>
      <protection/>
    </xf>
    <xf numFmtId="4" fontId="2" fillId="0" borderId="0" xfId="17" applyNumberFormat="1" applyFont="1" applyFill="1" applyBorder="1" applyAlignment="1">
      <alignment horizontal="center" vertical="top"/>
      <protection/>
    </xf>
    <xf numFmtId="180" fontId="7" fillId="0" borderId="1" xfId="0" applyNumberFormat="1" applyFont="1" applyFill="1" applyBorder="1" applyAlignment="1">
      <alignment horizontal="center"/>
    </xf>
    <xf numFmtId="181" fontId="7" fillId="0" borderId="1" xfId="17" applyNumberFormat="1" applyFont="1" applyFill="1" applyBorder="1" applyAlignment="1">
      <alignment horizontal="center" vertical="top"/>
      <protection/>
    </xf>
    <xf numFmtId="181" fontId="2" fillId="0" borderId="0" xfId="17" applyNumberFormat="1" applyFont="1" applyBorder="1" applyAlignment="1">
      <alignment horizontal="center" vertical="top" wrapText="1"/>
      <protection/>
    </xf>
    <xf numFmtId="181" fontId="7" fillId="0" borderId="1" xfId="17" applyNumberFormat="1" applyFont="1" applyBorder="1" applyAlignment="1">
      <alignment horizontal="center" vertical="top" wrapText="1"/>
      <protection/>
    </xf>
    <xf numFmtId="4" fontId="7" fillId="0" borderId="1" xfId="0" applyNumberFormat="1" applyFont="1" applyBorder="1" applyAlignment="1">
      <alignment horizontal="center"/>
    </xf>
    <xf numFmtId="181" fontId="7" fillId="0" borderId="2" xfId="17" applyNumberFormat="1" applyFont="1" applyFill="1" applyBorder="1" applyAlignment="1">
      <alignment horizontal="center" vertical="top"/>
      <protection/>
    </xf>
    <xf numFmtId="181" fontId="7" fillId="0" borderId="4" xfId="17" applyNumberFormat="1" applyFont="1" applyFill="1" applyBorder="1" applyAlignment="1">
      <alignment horizontal="center" vertical="top"/>
      <protection/>
    </xf>
    <xf numFmtId="181" fontId="7" fillId="0" borderId="5" xfId="17" applyNumberFormat="1" applyFont="1" applyFill="1" applyBorder="1" applyAlignment="1">
      <alignment horizontal="center" vertical="top"/>
      <protection/>
    </xf>
    <xf numFmtId="181" fontId="7" fillId="0" borderId="1" xfId="17" applyNumberFormat="1" applyFont="1" applyFill="1" applyBorder="1" applyAlignment="1">
      <alignment horizontal="center" vertical="top"/>
      <protection/>
    </xf>
    <xf numFmtId="181" fontId="7" fillId="0" borderId="2" xfId="17" applyNumberFormat="1" applyFont="1" applyBorder="1" applyAlignment="1">
      <alignment horizontal="center" vertical="top"/>
      <protection/>
    </xf>
    <xf numFmtId="181" fontId="7" fillId="0" borderId="4" xfId="17" applyNumberFormat="1" applyFont="1" applyBorder="1" applyAlignment="1">
      <alignment horizontal="center" vertical="top"/>
      <protection/>
    </xf>
    <xf numFmtId="181" fontId="7" fillId="0" borderId="5" xfId="17" applyNumberFormat="1" applyFont="1" applyBorder="1" applyAlignment="1">
      <alignment horizontal="center" vertical="top"/>
      <protection/>
    </xf>
    <xf numFmtId="181" fontId="7" fillId="0" borderId="1" xfId="17" applyNumberFormat="1" applyFont="1" applyBorder="1" applyAlignment="1">
      <alignment horizontal="center" vertical="top"/>
      <protection/>
    </xf>
    <xf numFmtId="181" fontId="7" fillId="0" borderId="7" xfId="0" applyNumberFormat="1" applyFont="1" applyFill="1" applyBorder="1" applyAlignment="1">
      <alignment horizontal="center"/>
    </xf>
    <xf numFmtId="181" fontId="7" fillId="0" borderId="8" xfId="0" applyNumberFormat="1" applyFont="1" applyFill="1" applyBorder="1" applyAlignment="1">
      <alignment horizontal="center"/>
    </xf>
    <xf numFmtId="181" fontId="7" fillId="0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0" fontId="7" fillId="0" borderId="2" xfId="17" applyNumberFormat="1" applyFont="1" applyBorder="1" applyAlignment="1">
      <alignment horizontal="center" vertical="top" wrapText="1"/>
      <protection/>
    </xf>
    <xf numFmtId="180" fontId="7" fillId="0" borderId="4" xfId="17" applyNumberFormat="1" applyFont="1" applyBorder="1" applyAlignment="1">
      <alignment horizontal="center" vertical="top" wrapText="1"/>
      <protection/>
    </xf>
    <xf numFmtId="180" fontId="7" fillId="0" borderId="5" xfId="17" applyNumberFormat="1" applyFont="1" applyBorder="1" applyAlignment="1">
      <alignment horizontal="center" vertical="top" wrapText="1"/>
      <protection/>
    </xf>
    <xf numFmtId="0" fontId="7" fillId="0" borderId="1" xfId="0" applyFont="1" applyBorder="1" applyAlignment="1">
      <alignment horizontal="center"/>
    </xf>
    <xf numFmtId="4" fontId="7" fillId="0" borderId="1" xfId="17" applyNumberFormat="1" applyFont="1" applyFill="1" applyBorder="1" applyAlignment="1">
      <alignment horizontal="center" vertical="top"/>
      <protection/>
    </xf>
    <xf numFmtId="4" fontId="7" fillId="0" borderId="2" xfId="17" applyNumberFormat="1" applyFont="1" applyFill="1" applyBorder="1" applyAlignment="1">
      <alignment horizontal="center" vertical="top"/>
      <protection/>
    </xf>
    <xf numFmtId="4" fontId="7" fillId="0" borderId="4" xfId="17" applyNumberFormat="1" applyFont="1" applyFill="1" applyBorder="1" applyAlignment="1">
      <alignment horizontal="center" vertical="top"/>
      <protection/>
    </xf>
    <xf numFmtId="4" fontId="7" fillId="0" borderId="5" xfId="17" applyNumberFormat="1" applyFont="1" applyFill="1" applyBorder="1" applyAlignment="1">
      <alignment horizontal="center" vertical="top"/>
      <protection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tabSelected="1" workbookViewId="0" topLeftCell="A28">
      <selection activeCell="A12" sqref="A12:E12"/>
    </sheetView>
  </sheetViews>
  <sheetFormatPr defaultColWidth="9.140625" defaultRowHeight="12.75"/>
  <cols>
    <col min="1" max="1" width="13.28125" style="0" customWidth="1"/>
    <col min="2" max="2" width="14.00390625" style="0" customWidth="1"/>
    <col min="5" max="5" width="50.421875" style="0" customWidth="1"/>
    <col min="6" max="6" width="11.28125" style="0" customWidth="1"/>
    <col min="7" max="8" width="1.57421875" style="0" customWidth="1"/>
    <col min="9" max="9" width="2.421875" style="0" customWidth="1"/>
    <col min="10" max="10" width="0.85546875" style="0" customWidth="1"/>
    <col min="11" max="11" width="1.7109375" style="0" customWidth="1"/>
    <col min="12" max="12" width="2.00390625" style="0" customWidth="1"/>
    <col min="13" max="13" width="11.8515625" style="0" customWidth="1"/>
    <col min="15" max="15" width="0.42578125" style="0" customWidth="1"/>
    <col min="16" max="19" width="15.7109375" style="11" hidden="1" customWidth="1"/>
    <col min="20" max="20" width="3.00390625" style="11" customWidth="1"/>
    <col min="21" max="25" width="15.7109375" style="11" hidden="1" customWidth="1"/>
    <col min="26" max="26" width="5.140625" style="11" hidden="1" customWidth="1"/>
    <col min="27" max="27" width="15.7109375" style="11" hidden="1" customWidth="1"/>
    <col min="28" max="28" width="0.9921875" style="11" customWidth="1"/>
    <col min="29" max="29" width="0.5625" style="11" hidden="1" customWidth="1"/>
    <col min="30" max="36" width="15.7109375" style="11" hidden="1" customWidth="1"/>
    <col min="37" max="37" width="2.28125" style="11" customWidth="1"/>
    <col min="38" max="39" width="15.7109375" style="11" hidden="1" customWidth="1"/>
    <col min="40" max="40" width="14.28125" style="11" customWidth="1"/>
    <col min="41" max="42" width="15.7109375" style="11" hidden="1" customWidth="1"/>
    <col min="43" max="43" width="5.00390625" style="0" customWidth="1"/>
    <col min="44" max="45" width="15.7109375" style="0" hidden="1" customWidth="1"/>
    <col min="46" max="46" width="0.2890625" style="0" customWidth="1"/>
    <col min="47" max="47" width="15.7109375" style="0" hidden="1" customWidth="1"/>
    <col min="48" max="48" width="3.8515625" style="0" customWidth="1"/>
    <col min="49" max="49" width="15.7109375" style="0" hidden="1" customWidth="1"/>
    <col min="50" max="50" width="3.28125" style="0" customWidth="1"/>
    <col min="51" max="51" width="15.7109375" style="0" hidden="1" customWidth="1"/>
    <col min="52" max="58" width="15.7109375" style="0" customWidth="1"/>
  </cols>
  <sheetData>
    <row r="1" spans="1:13" ht="12.7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5">
      <c r="E2" s="7" t="s">
        <v>44</v>
      </c>
    </row>
    <row r="4" spans="1:15" ht="18">
      <c r="A4" s="70" t="s">
        <v>0</v>
      </c>
      <c r="B4" s="71"/>
      <c r="C4" s="71"/>
      <c r="D4" s="71"/>
      <c r="E4" s="71"/>
      <c r="F4" s="51">
        <v>409331.51</v>
      </c>
      <c r="G4" s="52"/>
      <c r="H4" s="52"/>
      <c r="I4" s="52"/>
      <c r="J4" s="52"/>
      <c r="K4" s="52"/>
      <c r="L4" s="52"/>
      <c r="M4" s="53"/>
      <c r="N4" s="3"/>
      <c r="O4" s="3"/>
    </row>
    <row r="5" spans="1:15" ht="18">
      <c r="A5" s="70" t="s">
        <v>49</v>
      </c>
      <c r="B5" s="71"/>
      <c r="C5" s="71"/>
      <c r="D5" s="71"/>
      <c r="E5" s="75"/>
      <c r="F5" s="51">
        <v>36620.18</v>
      </c>
      <c r="G5" s="52"/>
      <c r="H5" s="52"/>
      <c r="I5" s="52"/>
      <c r="J5" s="52"/>
      <c r="K5" s="52"/>
      <c r="L5" s="52"/>
      <c r="M5" s="53"/>
      <c r="N5" s="3"/>
      <c r="O5" s="3"/>
    </row>
    <row r="6" spans="1:15" ht="18">
      <c r="A6" s="72" t="s">
        <v>1</v>
      </c>
      <c r="B6" s="72"/>
      <c r="C6" s="72"/>
      <c r="D6" s="72"/>
      <c r="E6" s="73"/>
      <c r="F6" s="54"/>
      <c r="G6" s="54"/>
      <c r="H6" s="54"/>
      <c r="I6" s="54"/>
      <c r="J6" s="54"/>
      <c r="K6" s="54"/>
      <c r="L6" s="54"/>
      <c r="M6" s="54"/>
      <c r="N6" s="1"/>
      <c r="O6" s="1"/>
    </row>
    <row r="7" spans="1:14" ht="12.75" customHeight="1">
      <c r="A7" s="13" t="s">
        <v>5</v>
      </c>
      <c r="B7" s="13"/>
      <c r="C7" s="13"/>
      <c r="D7" s="13"/>
      <c r="E7" s="13"/>
      <c r="F7" s="54"/>
      <c r="G7" s="54"/>
      <c r="H7" s="54"/>
      <c r="I7" s="54"/>
      <c r="J7" s="54"/>
      <c r="K7" s="54"/>
      <c r="L7" s="54"/>
      <c r="M7" s="54"/>
      <c r="N7" s="1"/>
    </row>
    <row r="8" spans="1:48" ht="19.5" customHeight="1">
      <c r="A8" s="14" t="s">
        <v>2</v>
      </c>
      <c r="B8" s="14"/>
      <c r="C8" s="14"/>
      <c r="D8" s="14"/>
      <c r="E8" s="15"/>
      <c r="F8" s="55">
        <v>4235117.13</v>
      </c>
      <c r="G8" s="55"/>
      <c r="H8" s="55"/>
      <c r="I8" s="55"/>
      <c r="J8" s="55"/>
      <c r="K8" s="55"/>
      <c r="L8" s="55"/>
      <c r="M8" s="55"/>
      <c r="AN8" s="12"/>
      <c r="AO8" s="12"/>
      <c r="AP8" s="12"/>
      <c r="AQ8" s="1"/>
      <c r="AR8" s="1"/>
      <c r="AS8" s="1"/>
      <c r="AT8" s="1"/>
      <c r="AU8" s="1"/>
      <c r="AV8" s="1"/>
    </row>
    <row r="9" spans="1:48" ht="18">
      <c r="A9" s="63" t="s">
        <v>40</v>
      </c>
      <c r="B9" s="68"/>
      <c r="C9" s="68"/>
      <c r="D9" s="68"/>
      <c r="E9" s="68"/>
      <c r="F9" s="55">
        <v>155936.15</v>
      </c>
      <c r="G9" s="55"/>
      <c r="H9" s="55"/>
      <c r="I9" s="55"/>
      <c r="J9" s="55"/>
      <c r="K9" s="55"/>
      <c r="L9" s="55"/>
      <c r="M9" s="55"/>
      <c r="AN9" s="12"/>
      <c r="AO9" s="12"/>
      <c r="AP9" s="12"/>
      <c r="AQ9" s="1"/>
      <c r="AR9" s="1"/>
      <c r="AS9" s="1"/>
      <c r="AT9" s="1"/>
      <c r="AU9" s="1"/>
      <c r="AV9" s="1"/>
    </row>
    <row r="10" spans="1:48" ht="18">
      <c r="A10" s="74" t="s">
        <v>3</v>
      </c>
      <c r="B10" s="74"/>
      <c r="C10" s="74"/>
      <c r="D10" s="74"/>
      <c r="E10" s="64"/>
      <c r="F10" s="55">
        <v>2290023.52</v>
      </c>
      <c r="G10" s="55"/>
      <c r="H10" s="55"/>
      <c r="I10" s="55"/>
      <c r="J10" s="55"/>
      <c r="K10" s="55"/>
      <c r="L10" s="55"/>
      <c r="M10" s="55"/>
      <c r="AN10" s="12"/>
      <c r="AO10" s="12"/>
      <c r="AP10" s="12"/>
      <c r="AQ10" s="1"/>
      <c r="AR10" s="1"/>
      <c r="AS10" s="1"/>
      <c r="AT10" s="1"/>
      <c r="AU10" s="1"/>
      <c r="AV10" s="1"/>
    </row>
    <row r="11" spans="1:48" ht="18">
      <c r="A11" s="64" t="s">
        <v>48</v>
      </c>
      <c r="B11" s="65"/>
      <c r="C11" s="65"/>
      <c r="D11" s="65"/>
      <c r="E11" s="69"/>
      <c r="F11" s="56">
        <v>205764.75</v>
      </c>
      <c r="G11" s="57"/>
      <c r="H11" s="57"/>
      <c r="I11" s="57"/>
      <c r="J11" s="57"/>
      <c r="K11" s="57"/>
      <c r="L11" s="57"/>
      <c r="M11" s="58"/>
      <c r="AN11" s="33"/>
      <c r="AO11" s="33"/>
      <c r="AP11" s="33"/>
      <c r="AQ11" s="33"/>
      <c r="AR11" s="33"/>
      <c r="AS11" s="33"/>
      <c r="AT11" s="33"/>
      <c r="AU11" s="33"/>
      <c r="AV11" s="1"/>
    </row>
    <row r="12" spans="1:48" ht="18">
      <c r="A12" s="62" t="s">
        <v>4</v>
      </c>
      <c r="B12" s="62"/>
      <c r="C12" s="62"/>
      <c r="D12" s="62"/>
      <c r="E12" s="63"/>
      <c r="F12" s="37">
        <v>146059</v>
      </c>
      <c r="G12" s="37"/>
      <c r="H12" s="37"/>
      <c r="I12" s="37"/>
      <c r="J12" s="37"/>
      <c r="K12" s="37"/>
      <c r="L12" s="37"/>
      <c r="M12" s="37"/>
      <c r="AN12" s="36"/>
      <c r="AO12" s="36"/>
      <c r="AP12" s="36"/>
      <c r="AQ12" s="36"/>
      <c r="AR12" s="36"/>
      <c r="AS12" s="36"/>
      <c r="AT12" s="36"/>
      <c r="AU12" s="36"/>
      <c r="AV12" s="1"/>
    </row>
    <row r="13" spans="1:48" ht="18">
      <c r="A13" s="63" t="s">
        <v>42</v>
      </c>
      <c r="B13" s="68"/>
      <c r="C13" s="68"/>
      <c r="D13" s="68"/>
      <c r="E13" s="68"/>
      <c r="F13" s="37">
        <v>11988</v>
      </c>
      <c r="G13" s="37"/>
      <c r="H13" s="37"/>
      <c r="I13" s="37"/>
      <c r="J13" s="37"/>
      <c r="K13" s="37"/>
      <c r="L13" s="37"/>
      <c r="M13" s="37"/>
      <c r="AN13" s="12"/>
      <c r="AO13" s="12"/>
      <c r="AP13" s="12"/>
      <c r="AQ13" s="1"/>
      <c r="AR13" s="1"/>
      <c r="AS13" s="1"/>
      <c r="AT13" s="1"/>
      <c r="AU13" s="1"/>
      <c r="AV13" s="1"/>
    </row>
    <row r="14" spans="1:48" ht="35.25" customHeight="1">
      <c r="A14" s="64" t="s">
        <v>41</v>
      </c>
      <c r="B14" s="65"/>
      <c r="C14" s="65"/>
      <c r="D14" s="65"/>
      <c r="E14" s="65"/>
      <c r="F14" s="34">
        <v>7776023.8</v>
      </c>
      <c r="G14" s="34"/>
      <c r="H14" s="34"/>
      <c r="I14" s="34"/>
      <c r="J14" s="34"/>
      <c r="K14" s="34"/>
      <c r="L14" s="34"/>
      <c r="M14" s="34"/>
      <c r="AN14" s="12"/>
      <c r="AO14" s="12"/>
      <c r="AP14" s="12"/>
      <c r="AQ14" s="1"/>
      <c r="AR14" s="1"/>
      <c r="AS14" s="1"/>
      <c r="AT14" s="1"/>
      <c r="AU14" s="1"/>
      <c r="AV14" s="1"/>
    </row>
    <row r="15" spans="1:48" ht="18">
      <c r="A15" s="66" t="s">
        <v>38</v>
      </c>
      <c r="B15" s="66"/>
      <c r="C15" s="66"/>
      <c r="D15" s="66"/>
      <c r="E15" s="66"/>
      <c r="F15" s="38">
        <f>SUM(F8:F14)</f>
        <v>14820912.350000001</v>
      </c>
      <c r="G15" s="38"/>
      <c r="H15" s="38"/>
      <c r="I15" s="38"/>
      <c r="J15" s="38"/>
      <c r="K15" s="38"/>
      <c r="L15" s="38"/>
      <c r="M15" s="38"/>
      <c r="AN15" s="12"/>
      <c r="AO15" s="12"/>
      <c r="AP15" s="12"/>
      <c r="AQ15" s="1"/>
      <c r="AR15" s="1"/>
      <c r="AS15" s="1"/>
      <c r="AT15" s="1"/>
      <c r="AU15" s="1"/>
      <c r="AV15" s="1"/>
    </row>
    <row r="16" spans="1:48" ht="18">
      <c r="A16" s="67" t="s">
        <v>6</v>
      </c>
      <c r="B16" s="67"/>
      <c r="C16" s="67"/>
      <c r="D16" s="67"/>
      <c r="E16" s="67"/>
      <c r="F16" s="59"/>
      <c r="G16" s="60"/>
      <c r="H16" s="60"/>
      <c r="I16" s="60"/>
      <c r="J16" s="60"/>
      <c r="K16" s="60"/>
      <c r="L16" s="60"/>
      <c r="M16" s="61"/>
      <c r="AN16" s="12"/>
      <c r="AO16" s="12"/>
      <c r="AP16" s="12"/>
      <c r="AQ16" s="1"/>
      <c r="AR16" s="1"/>
      <c r="AS16" s="1"/>
      <c r="AT16" s="1"/>
      <c r="AU16" s="1"/>
      <c r="AV16" s="1"/>
    </row>
    <row r="17" spans="1:48" ht="19.5" customHeight="1">
      <c r="A17" s="74" t="s">
        <v>7</v>
      </c>
      <c r="B17" s="74"/>
      <c r="C17" s="74"/>
      <c r="D17" s="74"/>
      <c r="E17" s="64"/>
      <c r="F17" s="42">
        <v>8094891.91</v>
      </c>
      <c r="G17" s="42"/>
      <c r="H17" s="42"/>
      <c r="I17" s="42"/>
      <c r="J17" s="42"/>
      <c r="K17" s="42"/>
      <c r="L17" s="42"/>
      <c r="M17" s="42"/>
      <c r="AN17" s="12"/>
      <c r="AO17" s="12"/>
      <c r="AP17" s="12"/>
      <c r="AQ17" s="1"/>
      <c r="AR17" s="1"/>
      <c r="AS17" s="1"/>
      <c r="AT17" s="1"/>
      <c r="AU17" s="1"/>
      <c r="AV17" s="1"/>
    </row>
    <row r="18" spans="1:13" ht="18">
      <c r="A18" s="76" t="s">
        <v>30</v>
      </c>
      <c r="B18" s="76"/>
      <c r="C18" s="76"/>
      <c r="D18" s="76"/>
      <c r="E18" s="77"/>
      <c r="F18" s="42"/>
      <c r="G18" s="42"/>
      <c r="H18" s="42"/>
      <c r="I18" s="42"/>
      <c r="J18" s="42"/>
      <c r="K18" s="42"/>
      <c r="L18" s="42"/>
      <c r="M18" s="42"/>
    </row>
    <row r="19" spans="1:13" ht="18">
      <c r="A19" s="78" t="s">
        <v>8</v>
      </c>
      <c r="B19" s="78"/>
      <c r="C19" s="78"/>
      <c r="D19" s="78"/>
      <c r="E19" s="78"/>
      <c r="F19" s="34">
        <v>19319</v>
      </c>
      <c r="G19" s="34"/>
      <c r="H19" s="34"/>
      <c r="I19" s="34"/>
      <c r="J19" s="34"/>
      <c r="K19" s="34"/>
      <c r="L19" s="34"/>
      <c r="M19" s="34"/>
    </row>
    <row r="20" spans="1:13" ht="18">
      <c r="A20" s="78" t="s">
        <v>9</v>
      </c>
      <c r="B20" s="78"/>
      <c r="C20" s="78"/>
      <c r="D20" s="78"/>
      <c r="E20" s="78"/>
      <c r="F20" s="31">
        <v>300</v>
      </c>
      <c r="G20" s="31"/>
      <c r="H20" s="31"/>
      <c r="I20" s="31"/>
      <c r="J20" s="31"/>
      <c r="K20" s="31"/>
      <c r="L20" s="31"/>
      <c r="M20" s="31"/>
    </row>
    <row r="21" spans="1:13" ht="18">
      <c r="A21" s="78" t="s">
        <v>10</v>
      </c>
      <c r="B21" s="78"/>
      <c r="C21" s="78"/>
      <c r="D21" s="78"/>
      <c r="E21" s="78"/>
      <c r="F21" s="31">
        <v>7342.8</v>
      </c>
      <c r="G21" s="31"/>
      <c r="H21" s="31"/>
      <c r="I21" s="31"/>
      <c r="J21" s="31"/>
      <c r="K21" s="31"/>
      <c r="L21" s="31"/>
      <c r="M21" s="31"/>
    </row>
    <row r="22" spans="1:13" ht="18">
      <c r="A22" s="78" t="s">
        <v>37</v>
      </c>
      <c r="B22" s="78"/>
      <c r="C22" s="78"/>
      <c r="D22" s="78"/>
      <c r="E22" s="78"/>
      <c r="F22" s="31">
        <v>6370</v>
      </c>
      <c r="G22" s="31"/>
      <c r="H22" s="31"/>
      <c r="I22" s="31"/>
      <c r="J22" s="31"/>
      <c r="K22" s="31"/>
      <c r="L22" s="31"/>
      <c r="M22" s="31"/>
    </row>
    <row r="23" spans="1:13" ht="18">
      <c r="A23" s="18" t="s">
        <v>45</v>
      </c>
      <c r="B23" s="19"/>
      <c r="C23" s="19"/>
      <c r="D23" s="19"/>
      <c r="E23" s="20"/>
      <c r="F23" s="39">
        <v>7252</v>
      </c>
      <c r="G23" s="40"/>
      <c r="H23" s="40"/>
      <c r="I23" s="40"/>
      <c r="J23" s="40"/>
      <c r="K23" s="40"/>
      <c r="L23" s="40"/>
      <c r="M23" s="41"/>
    </row>
    <row r="24" spans="1:13" ht="18">
      <c r="A24" s="78" t="s">
        <v>11</v>
      </c>
      <c r="B24" s="78"/>
      <c r="C24" s="78"/>
      <c r="D24" s="78"/>
      <c r="E24" s="78"/>
      <c r="F24" s="34">
        <v>1529293.86</v>
      </c>
      <c r="G24" s="34"/>
      <c r="H24" s="34"/>
      <c r="I24" s="34"/>
      <c r="J24" s="34"/>
      <c r="K24" s="34"/>
      <c r="L24" s="34"/>
      <c r="M24" s="34"/>
    </row>
    <row r="25" spans="1:14" ht="18">
      <c r="A25" s="78" t="s">
        <v>12</v>
      </c>
      <c r="B25" s="78"/>
      <c r="C25" s="78"/>
      <c r="D25" s="78"/>
      <c r="E25" s="78"/>
      <c r="F25" s="34">
        <v>597609.98</v>
      </c>
      <c r="G25" s="34"/>
      <c r="H25" s="34"/>
      <c r="I25" s="34"/>
      <c r="J25" s="34"/>
      <c r="K25" s="34"/>
      <c r="L25" s="34"/>
      <c r="M25" s="34"/>
      <c r="N25" s="2"/>
    </row>
    <row r="26" spans="1:14" ht="18">
      <c r="A26" s="78" t="s">
        <v>13</v>
      </c>
      <c r="B26" s="78"/>
      <c r="C26" s="78"/>
      <c r="D26" s="78"/>
      <c r="E26" s="78"/>
      <c r="F26" s="34">
        <v>13949.53</v>
      </c>
      <c r="G26" s="34"/>
      <c r="H26" s="34"/>
      <c r="I26" s="34"/>
      <c r="J26" s="34"/>
      <c r="K26" s="34"/>
      <c r="L26" s="34"/>
      <c r="M26" s="34"/>
      <c r="N26" s="2"/>
    </row>
    <row r="27" spans="1:14" ht="18">
      <c r="A27" s="78" t="s">
        <v>14</v>
      </c>
      <c r="B27" s="78"/>
      <c r="C27" s="78"/>
      <c r="D27" s="78"/>
      <c r="E27" s="78"/>
      <c r="F27" s="34">
        <v>2910</v>
      </c>
      <c r="G27" s="34"/>
      <c r="H27" s="34"/>
      <c r="I27" s="34"/>
      <c r="J27" s="34"/>
      <c r="K27" s="34"/>
      <c r="L27" s="34"/>
      <c r="M27" s="34"/>
      <c r="N27" s="2"/>
    </row>
    <row r="28" spans="1:14" ht="18">
      <c r="A28" s="78" t="s">
        <v>15</v>
      </c>
      <c r="B28" s="78"/>
      <c r="C28" s="78"/>
      <c r="D28" s="78"/>
      <c r="E28" s="78"/>
      <c r="F28" s="31">
        <v>17195.46</v>
      </c>
      <c r="G28" s="31"/>
      <c r="H28" s="31"/>
      <c r="I28" s="31"/>
      <c r="J28" s="31"/>
      <c r="K28" s="31"/>
      <c r="L28" s="31"/>
      <c r="M28" s="31"/>
      <c r="N28" s="2"/>
    </row>
    <row r="29" spans="1:14" ht="19.5" customHeight="1">
      <c r="A29" s="78" t="s">
        <v>16</v>
      </c>
      <c r="B29" s="78"/>
      <c r="C29" s="78"/>
      <c r="D29" s="78"/>
      <c r="E29" s="78"/>
      <c r="F29" s="31">
        <v>58595.6</v>
      </c>
      <c r="G29" s="31"/>
      <c r="H29" s="31"/>
      <c r="I29" s="31"/>
      <c r="J29" s="31"/>
      <c r="K29" s="31"/>
      <c r="L29" s="31"/>
      <c r="M29" s="31"/>
      <c r="N29" s="2"/>
    </row>
    <row r="30" spans="1:14" ht="18">
      <c r="A30" s="78" t="s">
        <v>46</v>
      </c>
      <c r="B30" s="78"/>
      <c r="C30" s="78"/>
      <c r="D30" s="78"/>
      <c r="E30" s="78"/>
      <c r="F30" s="31">
        <v>7490</v>
      </c>
      <c r="G30" s="31"/>
      <c r="H30" s="31"/>
      <c r="I30" s="31"/>
      <c r="J30" s="31"/>
      <c r="K30" s="31"/>
      <c r="L30" s="31"/>
      <c r="M30" s="31"/>
      <c r="N30" s="2"/>
    </row>
    <row r="31" spans="1:14" ht="18">
      <c r="A31" s="78" t="s">
        <v>17</v>
      </c>
      <c r="B31" s="78"/>
      <c r="C31" s="78"/>
      <c r="D31" s="78"/>
      <c r="E31" s="78"/>
      <c r="F31" s="35">
        <v>74856.64</v>
      </c>
      <c r="G31" s="35"/>
      <c r="H31" s="35"/>
      <c r="I31" s="35"/>
      <c r="J31" s="35"/>
      <c r="K31" s="35"/>
      <c r="L31" s="35"/>
      <c r="M31" s="35"/>
      <c r="N31" s="2"/>
    </row>
    <row r="32" spans="1:14" ht="18">
      <c r="A32" s="78" t="s">
        <v>18</v>
      </c>
      <c r="B32" s="78"/>
      <c r="C32" s="78"/>
      <c r="D32" s="78"/>
      <c r="E32" s="78"/>
      <c r="F32" s="34">
        <v>635186.18</v>
      </c>
      <c r="G32" s="34"/>
      <c r="H32" s="34"/>
      <c r="I32" s="34"/>
      <c r="J32" s="34"/>
      <c r="K32" s="34"/>
      <c r="L32" s="34"/>
      <c r="M32" s="34"/>
      <c r="N32" s="2"/>
    </row>
    <row r="33" spans="1:14" ht="18">
      <c r="A33" s="78" t="s">
        <v>19</v>
      </c>
      <c r="B33" s="78"/>
      <c r="C33" s="78"/>
      <c r="D33" s="78"/>
      <c r="E33" s="78"/>
      <c r="F33" s="31">
        <v>11896.67</v>
      </c>
      <c r="G33" s="31"/>
      <c r="H33" s="31"/>
      <c r="I33" s="31"/>
      <c r="J33" s="31"/>
      <c r="K33" s="31"/>
      <c r="L33" s="31"/>
      <c r="M33" s="31"/>
      <c r="N33" s="2"/>
    </row>
    <row r="34" spans="1:13" ht="18">
      <c r="A34" s="78" t="s">
        <v>20</v>
      </c>
      <c r="B34" s="78"/>
      <c r="C34" s="78"/>
      <c r="D34" s="78"/>
      <c r="E34" s="78"/>
      <c r="F34" s="31">
        <v>17589.17</v>
      </c>
      <c r="G34" s="31"/>
      <c r="H34" s="31"/>
      <c r="I34" s="31"/>
      <c r="J34" s="31"/>
      <c r="K34" s="31"/>
      <c r="L34" s="31"/>
      <c r="M34" s="31"/>
    </row>
    <row r="35" spans="1:13" ht="18" customHeight="1">
      <c r="A35" s="78" t="s">
        <v>21</v>
      </c>
      <c r="B35" s="78"/>
      <c r="C35" s="78"/>
      <c r="D35" s="78"/>
      <c r="E35" s="78"/>
      <c r="F35" s="31">
        <v>23422.58</v>
      </c>
      <c r="G35" s="31"/>
      <c r="H35" s="31"/>
      <c r="I35" s="31"/>
      <c r="J35" s="31"/>
      <c r="K35" s="31"/>
      <c r="L35" s="31"/>
      <c r="M35" s="31"/>
    </row>
    <row r="36" spans="1:13" ht="18">
      <c r="A36" s="78" t="s">
        <v>22</v>
      </c>
      <c r="B36" s="78"/>
      <c r="C36" s="78"/>
      <c r="D36" s="78"/>
      <c r="E36" s="78"/>
      <c r="F36" s="31">
        <v>292748.94</v>
      </c>
      <c r="G36" s="31"/>
      <c r="H36" s="31"/>
      <c r="I36" s="31"/>
      <c r="J36" s="31"/>
      <c r="K36" s="31"/>
      <c r="L36" s="31"/>
      <c r="M36" s="31"/>
    </row>
    <row r="37" spans="1:13" ht="18">
      <c r="A37" s="78" t="s">
        <v>23</v>
      </c>
      <c r="B37" s="78"/>
      <c r="C37" s="78"/>
      <c r="D37" s="78"/>
      <c r="E37" s="78"/>
      <c r="F37" s="32">
        <v>92136.24</v>
      </c>
      <c r="G37" s="32"/>
      <c r="H37" s="32"/>
      <c r="I37" s="32"/>
      <c r="J37" s="32"/>
      <c r="K37" s="32"/>
      <c r="L37" s="32"/>
      <c r="M37" s="32"/>
    </row>
    <row r="38" spans="1:13" ht="18">
      <c r="A38" s="78" t="s">
        <v>24</v>
      </c>
      <c r="B38" s="78"/>
      <c r="C38" s="78"/>
      <c r="D38" s="78"/>
      <c r="E38" s="78"/>
      <c r="F38" s="31">
        <v>4770</v>
      </c>
      <c r="G38" s="31"/>
      <c r="H38" s="31"/>
      <c r="I38" s="31"/>
      <c r="J38" s="31"/>
      <c r="K38" s="31"/>
      <c r="L38" s="31"/>
      <c r="M38" s="31"/>
    </row>
    <row r="39" spans="1:13" ht="18">
      <c r="A39" s="78" t="s">
        <v>25</v>
      </c>
      <c r="B39" s="78"/>
      <c r="C39" s="78"/>
      <c r="D39" s="78"/>
      <c r="E39" s="78"/>
      <c r="F39" s="31">
        <v>107063.29</v>
      </c>
      <c r="G39" s="31"/>
      <c r="H39" s="31"/>
      <c r="I39" s="31"/>
      <c r="J39" s="31"/>
      <c r="K39" s="31"/>
      <c r="L39" s="31"/>
      <c r="M39" s="31"/>
    </row>
    <row r="40" spans="1:13" ht="18">
      <c r="A40" s="78" t="s">
        <v>26</v>
      </c>
      <c r="B40" s="78"/>
      <c r="C40" s="78"/>
      <c r="D40" s="78"/>
      <c r="E40" s="78"/>
      <c r="F40" s="31">
        <v>141630.49</v>
      </c>
      <c r="G40" s="31"/>
      <c r="H40" s="31"/>
      <c r="I40" s="31"/>
      <c r="J40" s="31"/>
      <c r="K40" s="31"/>
      <c r="L40" s="31"/>
      <c r="M40" s="31"/>
    </row>
    <row r="41" spans="1:13" ht="18">
      <c r="A41" s="78" t="s">
        <v>27</v>
      </c>
      <c r="B41" s="78"/>
      <c r="C41" s="78"/>
      <c r="D41" s="78"/>
      <c r="E41" s="78"/>
      <c r="F41" s="31">
        <v>31920</v>
      </c>
      <c r="G41" s="31"/>
      <c r="H41" s="31"/>
      <c r="I41" s="31"/>
      <c r="J41" s="31"/>
      <c r="K41" s="31"/>
      <c r="L41" s="31"/>
      <c r="M41" s="31"/>
    </row>
    <row r="42" spans="1:13" ht="18">
      <c r="A42" s="78" t="s">
        <v>28</v>
      </c>
      <c r="B42" s="78"/>
      <c r="C42" s="78"/>
      <c r="D42" s="78"/>
      <c r="E42" s="78"/>
      <c r="F42" s="31">
        <v>153247.35</v>
      </c>
      <c r="G42" s="31"/>
      <c r="H42" s="31"/>
      <c r="I42" s="31"/>
      <c r="J42" s="31"/>
      <c r="K42" s="31"/>
      <c r="L42" s="31"/>
      <c r="M42" s="31"/>
    </row>
    <row r="43" spans="1:13" ht="18.75" thickBot="1">
      <c r="A43" s="78" t="s">
        <v>29</v>
      </c>
      <c r="B43" s="78"/>
      <c r="C43" s="78"/>
      <c r="D43" s="78"/>
      <c r="E43" s="78"/>
      <c r="F43" s="27">
        <v>92404.13</v>
      </c>
      <c r="G43" s="27"/>
      <c r="H43" s="27"/>
      <c r="I43" s="27"/>
      <c r="J43" s="27"/>
      <c r="K43" s="27"/>
      <c r="L43" s="27"/>
      <c r="M43" s="27"/>
    </row>
    <row r="44" spans="1:13" ht="18.75" thickBot="1">
      <c r="A44" s="79" t="s">
        <v>34</v>
      </c>
      <c r="B44" s="79"/>
      <c r="C44" s="79"/>
      <c r="D44" s="79"/>
      <c r="E44" s="79"/>
      <c r="F44" s="47">
        <f>SUM(F19:F43)</f>
        <v>3946499.9100000006</v>
      </c>
      <c r="G44" s="48"/>
      <c r="H44" s="48"/>
      <c r="I44" s="48"/>
      <c r="J44" s="48"/>
      <c r="K44" s="48"/>
      <c r="L44" s="48"/>
      <c r="M44" s="49"/>
    </row>
    <row r="45" spans="1:13" ht="18">
      <c r="A45" s="62" t="s">
        <v>31</v>
      </c>
      <c r="B45" s="62"/>
      <c r="C45" s="62"/>
      <c r="D45" s="62"/>
      <c r="E45" s="62"/>
      <c r="F45" s="50"/>
      <c r="G45" s="50"/>
      <c r="H45" s="50"/>
      <c r="I45" s="50"/>
      <c r="J45" s="50"/>
      <c r="K45" s="50"/>
      <c r="L45" s="50"/>
      <c r="M45" s="50"/>
    </row>
    <row r="46" spans="1:13" ht="18">
      <c r="A46" s="63" t="s">
        <v>21</v>
      </c>
      <c r="B46" s="68"/>
      <c r="C46" s="68"/>
      <c r="D46" s="68"/>
      <c r="E46" s="68"/>
      <c r="F46" s="46">
        <v>51549.17</v>
      </c>
      <c r="G46" s="46"/>
      <c r="H46" s="46"/>
      <c r="I46" s="46"/>
      <c r="J46" s="46"/>
      <c r="K46" s="46"/>
      <c r="L46" s="46"/>
      <c r="M46" s="46"/>
    </row>
    <row r="47" spans="1:13" ht="18">
      <c r="A47" s="63" t="s">
        <v>47</v>
      </c>
      <c r="B47" s="68"/>
      <c r="C47" s="68"/>
      <c r="D47" s="68"/>
      <c r="E47" s="83"/>
      <c r="F47" s="43">
        <v>1625242.3</v>
      </c>
      <c r="G47" s="44"/>
      <c r="H47" s="44"/>
      <c r="I47" s="44"/>
      <c r="J47" s="44"/>
      <c r="K47" s="44"/>
      <c r="L47" s="44"/>
      <c r="M47" s="45"/>
    </row>
    <row r="48" spans="1:13" ht="18">
      <c r="A48" s="63" t="s">
        <v>22</v>
      </c>
      <c r="B48" s="68"/>
      <c r="C48" s="68"/>
      <c r="D48" s="68"/>
      <c r="E48" s="83"/>
      <c r="F48" s="43">
        <v>618223.9</v>
      </c>
      <c r="G48" s="44"/>
      <c r="H48" s="44"/>
      <c r="I48" s="44"/>
      <c r="J48" s="44"/>
      <c r="K48" s="44"/>
      <c r="L48" s="44"/>
      <c r="M48" s="45"/>
    </row>
    <row r="49" spans="1:13" ht="18.75" thickBot="1">
      <c r="A49" s="63" t="s">
        <v>32</v>
      </c>
      <c r="B49" s="68"/>
      <c r="C49" s="68"/>
      <c r="D49" s="68"/>
      <c r="E49" s="68"/>
      <c r="F49" s="27">
        <v>328311.5</v>
      </c>
      <c r="G49" s="27"/>
      <c r="H49" s="27"/>
      <c r="I49" s="27"/>
      <c r="J49" s="27"/>
      <c r="K49" s="27"/>
      <c r="L49" s="27"/>
      <c r="M49" s="27"/>
    </row>
    <row r="50" spans="1:13" ht="18.75" thickBot="1">
      <c r="A50" s="80" t="s">
        <v>33</v>
      </c>
      <c r="B50" s="80"/>
      <c r="C50" s="80"/>
      <c r="D50" s="80"/>
      <c r="E50" s="81"/>
      <c r="F50" s="28">
        <f>SUM(F46:F49)</f>
        <v>2623326.87</v>
      </c>
      <c r="G50" s="29"/>
      <c r="H50" s="29"/>
      <c r="I50" s="29"/>
      <c r="J50" s="29"/>
      <c r="K50" s="29"/>
      <c r="L50" s="29"/>
      <c r="M50" s="30"/>
    </row>
    <row r="51" spans="1:13" ht="18.75" thickBot="1">
      <c r="A51" s="16"/>
      <c r="B51" s="16"/>
      <c r="C51" s="16"/>
      <c r="D51" s="16"/>
      <c r="E51" s="16"/>
      <c r="F51" s="22"/>
      <c r="G51" s="22"/>
      <c r="H51" s="22"/>
      <c r="I51" s="22"/>
      <c r="J51" s="22"/>
      <c r="K51" s="22"/>
      <c r="L51" s="22"/>
      <c r="M51" s="22"/>
    </row>
    <row r="52" spans="1:13" ht="18.75" thickBot="1">
      <c r="A52" s="68" t="s">
        <v>36</v>
      </c>
      <c r="B52" s="68"/>
      <c r="C52" s="68"/>
      <c r="D52" s="68"/>
      <c r="E52" s="68"/>
      <c r="F52" s="23">
        <v>12959.52</v>
      </c>
      <c r="G52" s="24"/>
      <c r="H52" s="24"/>
      <c r="I52" s="24"/>
      <c r="J52" s="24"/>
      <c r="K52" s="24"/>
      <c r="L52" s="24"/>
      <c r="M52" s="25"/>
    </row>
    <row r="53" spans="1:13" ht="18">
      <c r="A53" s="16"/>
      <c r="B53" s="16"/>
      <c r="C53" s="16"/>
      <c r="D53" s="16"/>
      <c r="E53" s="16"/>
      <c r="F53" s="26"/>
      <c r="G53" s="26"/>
      <c r="H53" s="26"/>
      <c r="I53" s="26"/>
      <c r="J53" s="26"/>
      <c r="K53" s="26"/>
      <c r="L53" s="26"/>
      <c r="M53" s="26"/>
    </row>
    <row r="54" spans="1:13" ht="18">
      <c r="A54" s="82" t="s">
        <v>39</v>
      </c>
      <c r="B54" s="82"/>
      <c r="C54" s="82"/>
      <c r="D54" s="82"/>
      <c r="E54" s="82"/>
      <c r="F54" s="21">
        <f>F17+F44+F50+F52</f>
        <v>14677678.21</v>
      </c>
      <c r="G54" s="21"/>
      <c r="H54" s="21"/>
      <c r="I54" s="21"/>
      <c r="J54" s="21"/>
      <c r="K54" s="21"/>
      <c r="L54" s="21"/>
      <c r="M54" s="21"/>
    </row>
    <row r="55" spans="1:13" ht="18">
      <c r="A55" s="78" t="s">
        <v>35</v>
      </c>
      <c r="B55" s="78"/>
      <c r="C55" s="78"/>
      <c r="D55" s="78"/>
      <c r="E55" s="18"/>
      <c r="F55" s="21">
        <v>568072.61</v>
      </c>
      <c r="G55" s="21"/>
      <c r="H55" s="21"/>
      <c r="I55" s="21"/>
      <c r="J55" s="21"/>
      <c r="K55" s="21"/>
      <c r="L55" s="21"/>
      <c r="M55" s="21"/>
    </row>
    <row r="56" spans="1:13" ht="18">
      <c r="A56" s="18" t="s">
        <v>49</v>
      </c>
      <c r="B56" s="19"/>
      <c r="C56" s="19"/>
      <c r="D56" s="19"/>
      <c r="E56" s="20"/>
      <c r="F56" s="21">
        <f>F4+F5+F15-F54-F55</f>
        <v>21113.22000000009</v>
      </c>
      <c r="G56" s="21"/>
      <c r="H56" s="21"/>
      <c r="I56" s="21"/>
      <c r="J56" s="21"/>
      <c r="K56" s="21"/>
      <c r="L56" s="21"/>
      <c r="M56" s="21"/>
    </row>
    <row r="57" spans="6:54" ht="12.75">
      <c r="F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8" t="s">
        <v>43</v>
      </c>
      <c r="B58" s="4"/>
      <c r="C58" s="4"/>
      <c r="D58" s="4"/>
      <c r="E58" s="4"/>
      <c r="F58" s="4"/>
      <c r="G58" s="4"/>
      <c r="H58" s="4"/>
      <c r="I58" s="6"/>
      <c r="J58" s="6"/>
      <c r="K58" s="6"/>
      <c r="L58" s="6"/>
      <c r="M58" s="6"/>
      <c r="N58" s="5"/>
      <c r="O58" s="6"/>
      <c r="AQ58" s="6"/>
      <c r="AR58" s="6"/>
      <c r="AS58" s="5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2.75">
      <c r="A59" s="4" t="s">
        <v>51</v>
      </c>
      <c r="B59" s="4"/>
      <c r="C59" s="4"/>
      <c r="D59" s="4"/>
      <c r="E59" s="4"/>
      <c r="F59" s="4"/>
      <c r="G59" s="4"/>
      <c r="H59" s="4"/>
      <c r="I59" s="10"/>
      <c r="J59" s="10"/>
      <c r="K59" s="10"/>
      <c r="L59" s="10"/>
      <c r="M59" s="10"/>
      <c r="N59" s="9"/>
      <c r="O59" s="9"/>
      <c r="AQ59" s="10"/>
      <c r="AR59" s="10"/>
      <c r="AS59" s="5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2.75">
      <c r="A61" s="5"/>
      <c r="B61" s="6"/>
      <c r="C61" s="6"/>
      <c r="D61" s="6"/>
      <c r="E61" s="5"/>
      <c r="F61" s="6"/>
      <c r="G61" s="6"/>
      <c r="H61" s="6"/>
      <c r="I61" s="6"/>
      <c r="J61" s="6"/>
      <c r="K61" s="6"/>
      <c r="L61" s="6"/>
      <c r="M61" s="6"/>
      <c r="N61" s="6"/>
      <c r="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43:54" ht="12.75"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</sheetData>
  <mergeCells count="105">
    <mergeCell ref="A55:E55"/>
    <mergeCell ref="A46:E46"/>
    <mergeCell ref="A49:E49"/>
    <mergeCell ref="A50:E50"/>
    <mergeCell ref="A54:E54"/>
    <mergeCell ref="A52:E52"/>
    <mergeCell ref="A47:E47"/>
    <mergeCell ref="A48:E48"/>
    <mergeCell ref="A45:E45"/>
    <mergeCell ref="A41:E41"/>
    <mergeCell ref="F17:M17"/>
    <mergeCell ref="A42:E42"/>
    <mergeCell ref="A31:E31"/>
    <mergeCell ref="A43:E43"/>
    <mergeCell ref="A44:E44"/>
    <mergeCell ref="A32:E32"/>
    <mergeCell ref="A33:E33"/>
    <mergeCell ref="A40:E40"/>
    <mergeCell ref="A34:E34"/>
    <mergeCell ref="A35:E35"/>
    <mergeCell ref="A36:E36"/>
    <mergeCell ref="A37:E37"/>
    <mergeCell ref="A25:E25"/>
    <mergeCell ref="A26:E26"/>
    <mergeCell ref="A27:E27"/>
    <mergeCell ref="F47:M47"/>
    <mergeCell ref="F36:M36"/>
    <mergeCell ref="A38:E38"/>
    <mergeCell ref="A39:E39"/>
    <mergeCell ref="A28:E28"/>
    <mergeCell ref="A29:E29"/>
    <mergeCell ref="A30:E30"/>
    <mergeCell ref="A17:E17"/>
    <mergeCell ref="A18:E18"/>
    <mergeCell ref="A22:E22"/>
    <mergeCell ref="A24:E24"/>
    <mergeCell ref="A19:E19"/>
    <mergeCell ref="A20:E20"/>
    <mergeCell ref="A21:E21"/>
    <mergeCell ref="A23:E23"/>
    <mergeCell ref="A11:E11"/>
    <mergeCell ref="A4:E4"/>
    <mergeCell ref="A6:E6"/>
    <mergeCell ref="A10:E10"/>
    <mergeCell ref="A9:E9"/>
    <mergeCell ref="A5:E5"/>
    <mergeCell ref="A12:E12"/>
    <mergeCell ref="A14:E14"/>
    <mergeCell ref="A15:E15"/>
    <mergeCell ref="A16:E16"/>
    <mergeCell ref="A13:E13"/>
    <mergeCell ref="F4:M4"/>
    <mergeCell ref="F6:M6"/>
    <mergeCell ref="F12:M12"/>
    <mergeCell ref="F7:M7"/>
    <mergeCell ref="F8:M8"/>
    <mergeCell ref="F9:M9"/>
    <mergeCell ref="F10:M10"/>
    <mergeCell ref="F11:M11"/>
    <mergeCell ref="F5:M5"/>
    <mergeCell ref="F48:M48"/>
    <mergeCell ref="F20:M20"/>
    <mergeCell ref="F21:M21"/>
    <mergeCell ref="F22:M22"/>
    <mergeCell ref="F46:M46"/>
    <mergeCell ref="F44:M44"/>
    <mergeCell ref="F45:M45"/>
    <mergeCell ref="F43:M43"/>
    <mergeCell ref="F35:M35"/>
    <mergeCell ref="F34:M34"/>
    <mergeCell ref="F25:M25"/>
    <mergeCell ref="F26:M26"/>
    <mergeCell ref="F13:M13"/>
    <mergeCell ref="F14:M14"/>
    <mergeCell ref="F15:M15"/>
    <mergeCell ref="F23:M23"/>
    <mergeCell ref="F19:M19"/>
    <mergeCell ref="F18:M18"/>
    <mergeCell ref="F16:M16"/>
    <mergeCell ref="AN11:AU11"/>
    <mergeCell ref="F33:M33"/>
    <mergeCell ref="F27:M27"/>
    <mergeCell ref="F28:M28"/>
    <mergeCell ref="F29:M29"/>
    <mergeCell ref="F30:M30"/>
    <mergeCell ref="F31:M31"/>
    <mergeCell ref="F32:M32"/>
    <mergeCell ref="AN12:AU12"/>
    <mergeCell ref="F24:M24"/>
    <mergeCell ref="F41:M41"/>
    <mergeCell ref="F42:M42"/>
    <mergeCell ref="F37:M37"/>
    <mergeCell ref="F38:M38"/>
    <mergeCell ref="F39:M39"/>
    <mergeCell ref="F40:M40"/>
    <mergeCell ref="A1:M1"/>
    <mergeCell ref="A56:E56"/>
    <mergeCell ref="F56:M56"/>
    <mergeCell ref="F55:M55"/>
    <mergeCell ref="F51:M51"/>
    <mergeCell ref="F52:M52"/>
    <mergeCell ref="F53:M53"/>
    <mergeCell ref="F54:M54"/>
    <mergeCell ref="F49:M49"/>
    <mergeCell ref="F50:M50"/>
  </mergeCells>
  <printOptions/>
  <pageMargins left="0" right="0" top="0" bottom="0" header="0" footer="0"/>
  <pageSetup horizontalDpi="600" verticalDpi="600" orientation="portrait" paperSize="9" scale="75" r:id="rId1"/>
  <rowBreaks count="1" manualBreakCount="1">
    <brk id="6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2013-03-12T06:33:21Z</cp:lastPrinted>
  <dcterms:created xsi:type="dcterms:W3CDTF">1996-10-08T23:32:33Z</dcterms:created>
  <dcterms:modified xsi:type="dcterms:W3CDTF">2013-03-12T06:42:39Z</dcterms:modified>
  <cp:category/>
  <cp:version/>
  <cp:contentType/>
  <cp:contentStatus/>
</cp:coreProperties>
</file>