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45" windowWidth="24045" windowHeight="11535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<sst xmlns="http://schemas.openxmlformats.org/spreadsheetml/2006/main" count="21" uniqueCount="18">
  <si>
    <t>Адрес дома</t>
  </si>
  <si>
    <t>Молодежная 31</t>
  </si>
  <si>
    <t>замена коллектора ГВС</t>
  </si>
  <si>
    <t>Молодежная 33/1</t>
  </si>
  <si>
    <t>Молодежная 33/2</t>
  </si>
  <si>
    <t>Молодежная 35</t>
  </si>
  <si>
    <t>Молодежная 37</t>
  </si>
  <si>
    <t>остаток на 01.01.2013</t>
  </si>
  <si>
    <t>Направление использования и стоимость работ</t>
  </si>
  <si>
    <t>Отчет об оплате и расходовании средств резервного фонда на капитальный ремонт  2013 г.</t>
  </si>
  <si>
    <t>Начислено за  2013 г.</t>
  </si>
  <si>
    <t>Оплачено за  2013 г.</t>
  </si>
  <si>
    <t>Расходы за  2013г.</t>
  </si>
  <si>
    <t>остаток на 01.01.2014</t>
  </si>
  <si>
    <t>замена коллектора ХВС 4 подъезда</t>
  </si>
  <si>
    <t>замена теплообменника</t>
  </si>
  <si>
    <t>регулятор ГВС</t>
  </si>
  <si>
    <t>замена коллектора ХВС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</si>
</sst>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;[Red]\-#,##0.00"/>
  </numFmts>
  <fonts count="7">
    <font>
      <sz val="10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8"/>
      <name val="Arial"/>
      <family val="2"/>
    </font>
    <font>
      <b/>
      <sz val="14"/>
      <name val="Arial"/>
      <family val="0"/>
    </font>
    <font>
      <b/>
      <sz val="16"/>
      <name val="Arial"/>
      <family val="2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60"/>
      </left>
      <right style="thin">
        <color indexed="60"/>
      </right>
      <top style="medium"/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60"/>
      </left>
      <right>
        <color indexed="63"/>
      </right>
      <top style="medium"/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" fontId="2" fillId="0" borderId="1" xfId="17" applyNumberFormat="1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180" fontId="4" fillId="0" borderId="2" xfId="0" applyNumberFormat="1" applyFont="1" applyFill="1" applyBorder="1" applyAlignment="1">
      <alignment/>
    </xf>
    <xf numFmtId="4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/>
    </xf>
    <xf numFmtId="4" fontId="2" fillId="0" borderId="4" xfId="17" applyNumberFormat="1" applyFont="1" applyBorder="1" applyAlignment="1">
      <alignment horizontal="center" vertical="center"/>
      <protection/>
    </xf>
    <xf numFmtId="4" fontId="2" fillId="0" borderId="5" xfId="17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4" fontId="4" fillId="0" borderId="6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81" fontId="2" fillId="0" borderId="7" xfId="18" applyNumberFormat="1" applyFont="1" applyBorder="1" applyAlignment="1">
      <alignment horizontal="center" vertical="center" wrapText="1"/>
      <protection/>
    </xf>
    <xf numFmtId="181" fontId="2" fillId="0" borderId="8" xfId="18" applyNumberFormat="1" applyFont="1" applyBorder="1" applyAlignment="1">
      <alignment horizontal="center" vertical="center" wrapText="1"/>
      <protection/>
    </xf>
    <xf numFmtId="180" fontId="1" fillId="0" borderId="9" xfId="0" applyNumberFormat="1" applyFont="1" applyBorder="1" applyAlignment="1">
      <alignment horizontal="center" vertical="center"/>
    </xf>
    <xf numFmtId="181" fontId="2" fillId="0" borderId="10" xfId="18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4" fontId="2" fillId="0" borderId="8" xfId="17" applyNumberFormat="1" applyFont="1" applyBorder="1" applyAlignment="1">
      <alignment horizontal="center" vertical="center"/>
      <protection/>
    </xf>
    <xf numFmtId="181" fontId="2" fillId="0" borderId="8" xfId="18" applyNumberFormat="1" applyFont="1" applyBorder="1" applyAlignment="1">
      <alignment horizontal="center" vertical="top" wrapText="1"/>
      <protection/>
    </xf>
    <xf numFmtId="180" fontId="5" fillId="0" borderId="2" xfId="0" applyNumberFormat="1" applyFont="1" applyBorder="1" applyAlignment="1">
      <alignment horizontal="center"/>
    </xf>
    <xf numFmtId="181" fontId="2" fillId="0" borderId="12" xfId="18" applyNumberFormat="1" applyFont="1" applyBorder="1" applyAlignment="1">
      <alignment horizontal="center" vertical="top" wrapText="1"/>
      <protection/>
    </xf>
    <xf numFmtId="4" fontId="1" fillId="0" borderId="4" xfId="19" applyNumberFormat="1" applyFont="1" applyFill="1" applyBorder="1" applyAlignment="1">
      <alignment horizontal="center" vertical="center" wrapText="1"/>
      <protection/>
    </xf>
    <xf numFmtId="4" fontId="1" fillId="0" borderId="4" xfId="19" applyNumberFormat="1" applyFont="1" applyFill="1" applyBorder="1" applyAlignment="1">
      <alignment horizontal="center" vertical="center"/>
      <protection/>
    </xf>
    <xf numFmtId="180" fontId="2" fillId="0" borderId="2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1" fontId="2" fillId="0" borderId="16" xfId="18" applyNumberFormat="1" applyFont="1" applyBorder="1" applyAlignment="1">
      <alignment horizontal="center" vertical="top" wrapText="1"/>
      <protection/>
    </xf>
    <xf numFmtId="181" fontId="2" fillId="0" borderId="17" xfId="18" applyNumberFormat="1" applyFont="1" applyBorder="1" applyAlignment="1">
      <alignment horizontal="center" vertical="top" wrapText="1"/>
      <protection/>
    </xf>
    <xf numFmtId="4" fontId="2" fillId="0" borderId="2" xfId="17" applyNumberFormat="1" applyFont="1" applyBorder="1" applyAlignment="1">
      <alignment horizontal="center" vertical="center"/>
      <protection/>
    </xf>
    <xf numFmtId="4" fontId="2" fillId="0" borderId="15" xfId="17" applyNumberFormat="1" applyFont="1" applyBorder="1" applyAlignment="1">
      <alignment horizontal="center" vertical="center"/>
      <protection/>
    </xf>
    <xf numFmtId="4" fontId="2" fillId="0" borderId="16" xfId="17" applyNumberFormat="1" applyFont="1" applyBorder="1" applyAlignment="1">
      <alignment horizontal="center" vertical="center"/>
      <protection/>
    </xf>
    <xf numFmtId="4" fontId="2" fillId="0" borderId="17" xfId="17" applyNumberFormat="1" applyFont="1" applyBorder="1" applyAlignment="1">
      <alignment horizontal="center" vertical="center"/>
      <protection/>
    </xf>
    <xf numFmtId="4" fontId="1" fillId="0" borderId="4" xfId="19" applyNumberFormat="1" applyFont="1" applyFill="1" applyBorder="1" applyAlignment="1">
      <alignment horizontal="center" vertical="center"/>
      <protection/>
    </xf>
    <xf numFmtId="4" fontId="1" fillId="0" borderId="5" xfId="19" applyNumberFormat="1" applyFont="1" applyFill="1" applyBorder="1" applyAlignment="1">
      <alignment horizontal="center" vertical="center"/>
      <protection/>
    </xf>
    <xf numFmtId="180" fontId="1" fillId="0" borderId="9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4" fontId="2" fillId="0" borderId="4" xfId="17" applyNumberFormat="1" applyFont="1" applyFill="1" applyBorder="1" applyAlignment="1">
      <alignment horizontal="center" vertical="center"/>
      <protection/>
    </xf>
    <xf numFmtId="4" fontId="2" fillId="0" borderId="5" xfId="17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1" fillId="0" borderId="2" xfId="19" applyNumberFormat="1" applyFont="1" applyFill="1" applyBorder="1" applyAlignment="1">
      <alignment horizontal="center" vertical="center" wrapText="1"/>
      <protection/>
    </xf>
    <xf numFmtId="4" fontId="1" fillId="0" borderId="15" xfId="19" applyNumberFormat="1" applyFont="1" applyFill="1" applyBorder="1" applyAlignment="1">
      <alignment horizontal="center" vertical="center" wrapText="1"/>
      <protection/>
    </xf>
    <xf numFmtId="4" fontId="1" fillId="0" borderId="4" xfId="19" applyNumberFormat="1" applyFont="1" applyFill="1" applyBorder="1" applyAlignment="1">
      <alignment horizontal="center" vertical="center" wrapText="1"/>
      <protection/>
    </xf>
    <xf numFmtId="4" fontId="1" fillId="0" borderId="5" xfId="19" applyNumberFormat="1" applyFont="1" applyFill="1" applyBorder="1" applyAlignment="1">
      <alignment horizontal="center" vertical="center" wrapText="1"/>
      <protection/>
    </xf>
    <xf numFmtId="180" fontId="2" fillId="0" borderId="4" xfId="0" applyNumberFormat="1" applyFont="1" applyBorder="1" applyAlignment="1">
      <alignment horizontal="center" vertical="center"/>
    </xf>
    <xf numFmtId="180" fontId="2" fillId="0" borderId="5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80" fontId="2" fillId="0" borderId="23" xfId="0" applyNumberFormat="1" applyFont="1" applyBorder="1" applyAlignment="1">
      <alignment horizontal="center" vertical="center"/>
    </xf>
    <xf numFmtId="180" fontId="2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2" fillId="0" borderId="8" xfId="17" applyNumberFormat="1" applyFont="1" applyBorder="1" applyAlignment="1">
      <alignment horizontal="center" vertical="center"/>
      <protection/>
    </xf>
    <xf numFmtId="4" fontId="2" fillId="0" borderId="10" xfId="17" applyNumberFormat="1" applyFont="1" applyBorder="1" applyAlignment="1">
      <alignment horizontal="center" vertical="center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1" fillId="0" borderId="12" xfId="19" applyNumberFormat="1" applyFont="1" applyFill="1" applyBorder="1" applyAlignment="1">
      <alignment horizontal="center" vertical="center" wrapText="1"/>
      <protection/>
    </xf>
    <xf numFmtId="4" fontId="1" fillId="0" borderId="26" xfId="19" applyNumberFormat="1" applyFont="1" applyFill="1" applyBorder="1" applyAlignment="1">
      <alignment horizontal="center" vertical="center" wrapText="1"/>
      <protection/>
    </xf>
    <xf numFmtId="4" fontId="1" fillId="0" borderId="27" xfId="19" applyNumberFormat="1" applyFont="1" applyFill="1" applyBorder="1" applyAlignment="1">
      <alignment horizontal="center" vertical="center" wrapText="1"/>
      <protection/>
    </xf>
    <xf numFmtId="4" fontId="1" fillId="0" borderId="28" xfId="19" applyNumberFormat="1" applyFont="1" applyFill="1" applyBorder="1" applyAlignment="1">
      <alignment horizontal="center" vertical="center"/>
      <protection/>
    </xf>
    <xf numFmtId="4" fontId="1" fillId="0" borderId="29" xfId="19" applyNumberFormat="1" applyFont="1" applyFill="1" applyBorder="1" applyAlignment="1">
      <alignment horizontal="center" vertical="center"/>
      <protection/>
    </xf>
    <xf numFmtId="4" fontId="1" fillId="0" borderId="30" xfId="19" applyNumberFormat="1" applyFont="1" applyFill="1" applyBorder="1" applyAlignment="1">
      <alignment horizontal="center" vertical="center"/>
      <protection/>
    </xf>
    <xf numFmtId="180" fontId="1" fillId="0" borderId="31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" fontId="2" fillId="0" borderId="34" xfId="17" applyNumberFormat="1" applyFont="1" applyFill="1" applyBorder="1" applyAlignment="1">
      <alignment horizontal="center" vertical="center"/>
      <protection/>
    </xf>
    <xf numFmtId="4" fontId="2" fillId="0" borderId="35" xfId="17" applyNumberFormat="1" applyFont="1" applyFill="1" applyBorder="1" applyAlignment="1">
      <alignment horizontal="center" vertical="center"/>
      <protection/>
    </xf>
    <xf numFmtId="4" fontId="2" fillId="0" borderId="36" xfId="17" applyNumberFormat="1" applyFont="1" applyFill="1" applyBorder="1" applyAlignment="1">
      <alignment horizontal="center" vertical="center"/>
      <protection/>
    </xf>
    <xf numFmtId="180" fontId="1" fillId="0" borderId="2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4" fontId="1" fillId="0" borderId="2" xfId="19" applyNumberFormat="1" applyFont="1" applyFill="1" applyBorder="1" applyAlignment="1">
      <alignment horizontal="center" vertical="center"/>
      <protection/>
    </xf>
    <xf numFmtId="4" fontId="1" fillId="0" borderId="15" xfId="19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right"/>
    </xf>
  </cellXfs>
  <cellStyles count="9">
    <cellStyle name="Normal" xfId="0"/>
    <cellStyle name="Currency" xfId="15"/>
    <cellStyle name="Currency [0]" xfId="16"/>
    <cellStyle name="Обычный_2012" xfId="17"/>
    <cellStyle name="Обычный_Лист1_1" xfId="18"/>
    <cellStyle name="Обычный_Лист3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8"/>
  <sheetViews>
    <sheetView tabSelected="1" workbookViewId="0" topLeftCell="A1">
      <selection activeCell="B18" sqref="B18:E18"/>
    </sheetView>
  </sheetViews>
  <sheetFormatPr defaultColWidth="9.140625" defaultRowHeight="12.75"/>
  <cols>
    <col min="1" max="1" width="25.421875" style="0" customWidth="1"/>
    <col min="2" max="2" width="19.421875" style="0" customWidth="1"/>
    <col min="3" max="3" width="18.28125" style="0" customWidth="1"/>
    <col min="4" max="4" width="19.140625" style="0" customWidth="1"/>
    <col min="5" max="5" width="18.28125" style="0" customWidth="1"/>
    <col min="6" max="6" width="21.421875" style="0" customWidth="1"/>
    <col min="7" max="7" width="36.421875" style="0" customWidth="1"/>
    <col min="8" max="8" width="23.421875" style="0" customWidth="1"/>
  </cols>
  <sheetData>
    <row r="1" ht="60.75" customHeight="1"/>
    <row r="2" spans="1:8" ht="82.5" customHeight="1" thickBot="1">
      <c r="A2" s="53" t="s">
        <v>9</v>
      </c>
      <c r="B2" s="53"/>
      <c r="C2" s="53"/>
      <c r="D2" s="53"/>
      <c r="E2" s="53"/>
      <c r="F2" s="53"/>
      <c r="G2" s="53"/>
      <c r="H2" s="53"/>
    </row>
    <row r="3" spans="1:8" ht="29.25" customHeight="1">
      <c r="A3" s="54" t="s">
        <v>0</v>
      </c>
      <c r="B3" s="56" t="s">
        <v>7</v>
      </c>
      <c r="C3" s="56" t="s">
        <v>10</v>
      </c>
      <c r="D3" s="56" t="s">
        <v>11</v>
      </c>
      <c r="E3" s="69" t="s">
        <v>12</v>
      </c>
      <c r="F3" s="71" t="s">
        <v>8</v>
      </c>
      <c r="G3" s="72"/>
      <c r="H3" s="60" t="s">
        <v>13</v>
      </c>
    </row>
    <row r="4" spans="1:8" ht="28.5" customHeight="1" thickBot="1">
      <c r="A4" s="55"/>
      <c r="B4" s="57"/>
      <c r="C4" s="57"/>
      <c r="D4" s="57"/>
      <c r="E4" s="70"/>
      <c r="F4" s="73"/>
      <c r="G4" s="74"/>
      <c r="H4" s="61"/>
    </row>
    <row r="5" spans="1:8" ht="36" customHeight="1">
      <c r="A5" s="48" t="s">
        <v>1</v>
      </c>
      <c r="B5" s="51">
        <v>40487.66</v>
      </c>
      <c r="C5" s="62">
        <v>190973.24</v>
      </c>
      <c r="D5" s="65">
        <v>222218.49</v>
      </c>
      <c r="E5" s="75">
        <f>F5+F6+F7</f>
        <v>255439.2</v>
      </c>
      <c r="F5" s="6">
        <v>74630</v>
      </c>
      <c r="G5" s="13" t="s">
        <v>14</v>
      </c>
      <c r="H5" s="36">
        <f>B5+D5-E5</f>
        <v>7266.950000000012</v>
      </c>
    </row>
    <row r="6" spans="1:8" ht="26.25" customHeight="1">
      <c r="A6" s="49"/>
      <c r="B6" s="24"/>
      <c r="C6" s="63"/>
      <c r="D6" s="66"/>
      <c r="E6" s="76"/>
      <c r="F6" s="1">
        <v>108316</v>
      </c>
      <c r="G6" s="12" t="s">
        <v>15</v>
      </c>
      <c r="H6" s="68"/>
    </row>
    <row r="7" spans="1:8" ht="28.5" customHeight="1" thickBot="1">
      <c r="A7" s="50"/>
      <c r="B7" s="25"/>
      <c r="C7" s="64"/>
      <c r="D7" s="67"/>
      <c r="E7" s="77"/>
      <c r="F7" s="7">
        <v>72493.2</v>
      </c>
      <c r="G7" s="15" t="s">
        <v>16</v>
      </c>
      <c r="H7" s="37"/>
    </row>
    <row r="8" spans="1:8" ht="33" customHeight="1">
      <c r="A8" s="16" t="s">
        <v>3</v>
      </c>
      <c r="B8" s="11">
        <v>86157.98</v>
      </c>
      <c r="C8" s="21">
        <v>186123.42</v>
      </c>
      <c r="D8" s="22">
        <v>188017.25</v>
      </c>
      <c r="E8" s="17">
        <f>F8</f>
        <v>129070</v>
      </c>
      <c r="F8" s="6">
        <v>129070</v>
      </c>
      <c r="G8" s="13" t="s">
        <v>2</v>
      </c>
      <c r="H8" s="14">
        <f>B8+D8-E8</f>
        <v>145105.22999999998</v>
      </c>
    </row>
    <row r="9" spans="1:8" ht="25.5" customHeight="1" thickBot="1">
      <c r="A9" s="26" t="s">
        <v>4</v>
      </c>
      <c r="B9" s="23">
        <v>75561.07</v>
      </c>
      <c r="C9" s="42">
        <v>108910.53</v>
      </c>
      <c r="D9" s="80">
        <v>113615.22</v>
      </c>
      <c r="E9" s="32">
        <f>F18</f>
        <v>0</v>
      </c>
      <c r="F9" s="30"/>
      <c r="G9" s="28"/>
      <c r="H9" s="78">
        <f>B9+D9-E9</f>
        <v>189176.29</v>
      </c>
    </row>
    <row r="10" spans="1:8" ht="29.25" customHeight="1" hidden="1" thickBot="1">
      <c r="A10" s="27"/>
      <c r="B10" s="52"/>
      <c r="C10" s="43"/>
      <c r="D10" s="81"/>
      <c r="E10" s="33"/>
      <c r="F10" s="31"/>
      <c r="G10" s="29"/>
      <c r="H10" s="79"/>
    </row>
    <row r="11" spans="1:8" ht="25.5" customHeight="1">
      <c r="A11" s="40" t="s">
        <v>5</v>
      </c>
      <c r="B11" s="46">
        <v>49.98000000001048</v>
      </c>
      <c r="C11" s="44">
        <v>189247.46</v>
      </c>
      <c r="D11" s="34">
        <v>194988.44</v>
      </c>
      <c r="E11" s="58">
        <f>F11+F12</f>
        <v>190333.2</v>
      </c>
      <c r="F11" s="6">
        <v>117840</v>
      </c>
      <c r="G11" s="18" t="s">
        <v>17</v>
      </c>
      <c r="H11" s="36">
        <f>B11+D11-E11</f>
        <v>4705.220000000001</v>
      </c>
    </row>
    <row r="12" spans="1:8" ht="24" customHeight="1" thickBot="1">
      <c r="A12" s="41"/>
      <c r="B12" s="47"/>
      <c r="C12" s="45"/>
      <c r="D12" s="35"/>
      <c r="E12" s="59"/>
      <c r="F12" s="7">
        <v>72493.2</v>
      </c>
      <c r="G12" s="15" t="s">
        <v>16</v>
      </c>
      <c r="H12" s="37"/>
    </row>
    <row r="13" spans="1:8" ht="27.75" customHeight="1">
      <c r="A13" s="40" t="s">
        <v>6</v>
      </c>
      <c r="B13" s="46">
        <v>58016.560000000056</v>
      </c>
      <c r="C13" s="44">
        <v>211512.88</v>
      </c>
      <c r="D13" s="34">
        <v>236593.55</v>
      </c>
      <c r="E13" s="38">
        <f>F13+F14</f>
        <v>217623</v>
      </c>
      <c r="F13" s="6">
        <v>119470</v>
      </c>
      <c r="G13" s="20" t="s">
        <v>2</v>
      </c>
      <c r="H13" s="36">
        <f>B13+D13-E13</f>
        <v>76987.11000000004</v>
      </c>
    </row>
    <row r="14" spans="1:8" ht="30" customHeight="1" thickBot="1">
      <c r="A14" s="41"/>
      <c r="B14" s="47"/>
      <c r="C14" s="45"/>
      <c r="D14" s="35"/>
      <c r="E14" s="39"/>
      <c r="F14" s="7">
        <v>98153</v>
      </c>
      <c r="G14" s="15" t="s">
        <v>15</v>
      </c>
      <c r="H14" s="37"/>
    </row>
    <row r="15" spans="1:8" ht="21" thickBot="1">
      <c r="A15" s="2"/>
      <c r="B15" s="3">
        <f>SUM(B5:B13)</f>
        <v>260273.2500000001</v>
      </c>
      <c r="C15" s="4">
        <f>SUM(C5:C13)</f>
        <v>886767.53</v>
      </c>
      <c r="D15" s="5">
        <f>SUM(D5:D13)</f>
        <v>955432.95</v>
      </c>
      <c r="E15" s="5">
        <f>SUM(E5:E14)</f>
        <v>792465.4</v>
      </c>
      <c r="F15" s="9"/>
      <c r="G15" s="10"/>
      <c r="H15" s="19">
        <f>SUM(H5:H13)</f>
        <v>423240.8</v>
      </c>
    </row>
    <row r="16" ht="12.75">
      <c r="F16" s="8"/>
    </row>
    <row r="18" spans="2:3" s="2" customFormat="1" ht="26.25" customHeight="1">
      <c r="B18" s="82"/>
      <c r="C18" s="82"/>
    </row>
  </sheetData>
  <mergeCells count="35">
    <mergeCell ref="H9:H10"/>
    <mergeCell ref="D9:D10"/>
    <mergeCell ref="B18:C18"/>
    <mergeCell ref="C5:C7"/>
    <mergeCell ref="D5:D7"/>
    <mergeCell ref="H5:H7"/>
    <mergeCell ref="E3:E4"/>
    <mergeCell ref="F3:G4"/>
    <mergeCell ref="E5:E7"/>
    <mergeCell ref="A2:H2"/>
    <mergeCell ref="A3:A4"/>
    <mergeCell ref="B3:B4"/>
    <mergeCell ref="C3:C4"/>
    <mergeCell ref="D3:D4"/>
    <mergeCell ref="H3:H4"/>
    <mergeCell ref="A5:A7"/>
    <mergeCell ref="B5:B7"/>
    <mergeCell ref="A9:A10"/>
    <mergeCell ref="B9:B10"/>
    <mergeCell ref="A13:A14"/>
    <mergeCell ref="C9:C10"/>
    <mergeCell ref="C13:C14"/>
    <mergeCell ref="A11:A12"/>
    <mergeCell ref="B11:B12"/>
    <mergeCell ref="C11:C12"/>
    <mergeCell ref="B13:B14"/>
    <mergeCell ref="H13:H14"/>
    <mergeCell ref="D11:D12"/>
    <mergeCell ref="H11:H12"/>
    <mergeCell ref="E13:E14"/>
    <mergeCell ref="E11:E12"/>
    <mergeCell ref="G9:G10"/>
    <mergeCell ref="F9:F10"/>
    <mergeCell ref="E9:E10"/>
    <mergeCell ref="D13:D14"/>
  </mergeCells>
  <printOptions/>
  <pageMargins left="0.5905511811023623" right="0" top="0.7874015748031497" bottom="0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</cp:lastModifiedBy>
  <cp:lastPrinted>2014-02-17T07:17:54Z</cp:lastPrinted>
  <dcterms:created xsi:type="dcterms:W3CDTF">1996-10-08T23:32:33Z</dcterms:created>
  <dcterms:modified xsi:type="dcterms:W3CDTF">2014-02-17T07:25:49Z</dcterms:modified>
  <cp:category/>
  <cp:version/>
  <cp:contentType/>
  <cp:contentStatus/>
</cp:coreProperties>
</file>