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10" yWindow="150" windowWidth="11775" windowHeight="129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<sst xmlns="http://schemas.openxmlformats.org/spreadsheetml/2006/main" count="121" uniqueCount="76">
  <si>
    <t>Остаток средств на начало отчетного года</t>
  </si>
  <si>
    <t>Поступило средств</t>
  </si>
  <si>
    <t>Целевые средства на содержание и текущий ремонт</t>
  </si>
  <si>
    <t>Целевые средства на формирование фонда на капитальный ремонт</t>
  </si>
  <si>
    <t>Доходы от оказания платных услуг</t>
  </si>
  <si>
    <t>В том числе</t>
  </si>
  <si>
    <t>Использование средств</t>
  </si>
  <si>
    <t>Целевые средства на ремонт кровли</t>
  </si>
  <si>
    <t>Оплаченные коммунальные платежи: отопление, водоснабжение, водоотведение</t>
  </si>
  <si>
    <t>Инвентарь и хоз принадлежности</t>
  </si>
  <si>
    <t>Информационные и консультационные услуги</t>
  </si>
  <si>
    <t>Канцелярские принадлежности</t>
  </si>
  <si>
    <t>Нотариальные услуги</t>
  </si>
  <si>
    <t>Оплата труда выданная</t>
  </si>
  <si>
    <t>Налоги перечисленные</t>
  </si>
  <si>
    <t>Почтовые расходы и услуги связи</t>
  </si>
  <si>
    <t>Обновление и обслуживание программ для ЭВМ</t>
  </si>
  <si>
    <t>Транспортные расходы</t>
  </si>
  <si>
    <t>Вывоз крупногабаритного мусора</t>
  </si>
  <si>
    <t>Проверка вентиляции</t>
  </si>
  <si>
    <t>Учетно-регистрационные услуги</t>
  </si>
  <si>
    <t>Сбор, вывоз  и утилизация ТБО</t>
  </si>
  <si>
    <t>Дезинсекция</t>
  </si>
  <si>
    <t>Оплата по договорам подряда</t>
  </si>
  <si>
    <t>Пени</t>
  </si>
  <si>
    <t>Расходные материалы</t>
  </si>
  <si>
    <t>Ремонт канализации</t>
  </si>
  <si>
    <t>Ремонт сетей водоснабжения отопления</t>
  </si>
  <si>
    <t>Содержание подъездов</t>
  </si>
  <si>
    <t>Спецодежда спецоснастка</t>
  </si>
  <si>
    <t>Техобслуживание газового оборудования</t>
  </si>
  <si>
    <t>Техобслуживание и ремонт электрооборудования</t>
  </si>
  <si>
    <t>Техобслуживание теплосчетчика</t>
  </si>
  <si>
    <t>Услуги банка</t>
  </si>
  <si>
    <t>Электроэнергия</t>
  </si>
  <si>
    <t>Юридические услуги</t>
  </si>
  <si>
    <t>Содержание и текущий ремонт в том числе:</t>
  </si>
  <si>
    <t>Использование средств капремонта в том числе:</t>
  </si>
  <si>
    <t>Установка теплосчетчиков</t>
  </si>
  <si>
    <t>Итого</t>
  </si>
  <si>
    <t xml:space="preserve">Итого </t>
  </si>
  <si>
    <t>Остаток средств на конец отчетного года</t>
  </si>
  <si>
    <t>Соцнайм перечисленый</t>
  </si>
  <si>
    <t>Оплата за ремонт кровли в 2011 году</t>
  </si>
  <si>
    <t>Госпошлина</t>
  </si>
  <si>
    <t>Обслуживание ортехники</t>
  </si>
  <si>
    <t>Материалы</t>
  </si>
  <si>
    <t>ПОСТУПИЛО ВСЕГО</t>
  </si>
  <si>
    <t>РАСХОД ВСЕГО</t>
  </si>
  <si>
    <t>Целевой взнос на утилизацию</t>
  </si>
  <si>
    <t>Целевые взносы на оплату коммунальных услуг: отопление, водоснабжение, водоотведение</t>
  </si>
  <si>
    <t>Целевые средства на соц.найм</t>
  </si>
  <si>
    <t>Возмещение больничных за  2010г.из ФСС</t>
  </si>
  <si>
    <t>ОТЧЕТ О ЦЕЛЕВОМ ИСПОЛЬЗОВАНИИ ПОЛУЧЕННЫХ СРЕДСТВ</t>
  </si>
  <si>
    <t>КОДЫ</t>
  </si>
  <si>
    <t>Форма № 6 по ОКУД</t>
  </si>
  <si>
    <t>0710006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</si>
  <si>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</si>
  <si>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</si>
  <si>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</si>
  <si>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</si>
  <si>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</si>
  <si>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</si>
  <si>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</si>
  <si>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</si>
  <si>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</si>
  <si>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</si>
  <si>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</si>
  <si>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</si>
  <si>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за 2011 год</t>
  </si>
  <si>
    <t>70.32</t>
  </si>
  <si>
    <t>Товарищество собственников жилья "Капитал"</t>
  </si>
  <si>
    <t>Председатель ТСЖ _________________ Вяткина Е.П.</t>
  </si>
  <si>
    <t>"_____" __________________ 2012г.</t>
  </si>
  <si>
    <t>ОТЧЕТ О выполнении сметы расходов и доходов в ТСЖ "Капитал"</t>
  </si>
  <si>
    <t>Итого использовано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</si>
</sst>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  <numFmt numFmtId="182" formatCode="0.00;[Red]\-0.00"/>
    <numFmt numFmtId="183" formatCode="#,##0.0"/>
  </numFmts>
  <fonts count="14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left"/>
    </xf>
    <xf numFmtId="180" fontId="2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1" fontId="2" fillId="0" borderId="1" xfId="18" applyNumberFormat="1" applyFont="1" applyBorder="1" applyAlignment="1">
      <alignment horizontal="center" vertical="top"/>
      <protection/>
    </xf>
    <xf numFmtId="181" fontId="2" fillId="0" borderId="1" xfId="18" applyNumberFormat="1" applyFont="1" applyFill="1" applyBorder="1" applyAlignment="1">
      <alignment horizontal="center" vertical="top"/>
      <protection/>
    </xf>
    <xf numFmtId="181" fontId="2" fillId="0" borderId="1" xfId="0" applyNumberFormat="1" applyFont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2" fillId="0" borderId="1" xfId="18" applyNumberFormat="1" applyFont="1" applyFill="1" applyBorder="1" applyAlignment="1">
      <alignment horizontal="center" vertical="top"/>
      <protection/>
    </xf>
    <xf numFmtId="180" fontId="2" fillId="0" borderId="1" xfId="0" applyNumberFormat="1" applyFont="1" applyFill="1" applyBorder="1" applyAlignment="1">
      <alignment horizontal="center"/>
    </xf>
    <xf numFmtId="182" fontId="2" fillId="0" borderId="1" xfId="18" applyNumberFormat="1" applyFont="1" applyFill="1" applyBorder="1" applyAlignment="1">
      <alignment horizontal="center" vertical="top"/>
      <protection/>
    </xf>
    <xf numFmtId="181" fontId="2" fillId="0" borderId="1" xfId="18" applyNumberFormat="1" applyFont="1" applyFill="1" applyBorder="1" applyAlignment="1">
      <alignment horizontal="center" vertical="top"/>
      <protection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1" fontId="2" fillId="0" borderId="2" xfId="18" applyNumberFormat="1" applyFont="1" applyBorder="1" applyAlignment="1">
      <alignment horizontal="center" vertical="top" wrapText="1"/>
      <protection/>
    </xf>
    <xf numFmtId="181" fontId="2" fillId="0" borderId="3" xfId="18" applyNumberFormat="1" applyFont="1" applyBorder="1" applyAlignment="1">
      <alignment horizontal="center" vertical="top" wrapText="1"/>
      <protection/>
    </xf>
    <xf numFmtId="181" fontId="2" fillId="0" borderId="14" xfId="18" applyNumberFormat="1" applyFont="1" applyBorder="1" applyAlignment="1">
      <alignment horizontal="center" vertical="top" wrapText="1"/>
      <protection/>
    </xf>
    <xf numFmtId="3" fontId="2" fillId="0" borderId="1" xfId="18" applyNumberFormat="1" applyFont="1" applyFill="1" applyBorder="1" applyAlignment="1">
      <alignment horizontal="center" vertical="top"/>
      <protection/>
    </xf>
    <xf numFmtId="181" fontId="2" fillId="0" borderId="1" xfId="18" applyNumberFormat="1" applyFont="1" applyBorder="1" applyAlignment="1">
      <alignment horizontal="center" vertical="top" wrapText="1"/>
      <protection/>
    </xf>
    <xf numFmtId="4" fontId="2" fillId="0" borderId="1" xfId="18" applyNumberFormat="1" applyFont="1" applyFill="1" applyBorder="1" applyAlignment="1">
      <alignment horizontal="center" vertical="top"/>
      <protection/>
    </xf>
    <xf numFmtId="181" fontId="2" fillId="0" borderId="1" xfId="17" applyNumberFormat="1" applyFont="1" applyBorder="1" applyAlignment="1">
      <alignment horizontal="center" vertical="top"/>
      <protection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181" fontId="11" fillId="0" borderId="16" xfId="18" applyNumberFormat="1" applyFont="1" applyBorder="1" applyAlignment="1">
      <alignment horizontal="center" vertical="top" wrapText="1"/>
      <protection/>
    </xf>
    <xf numFmtId="181" fontId="11" fillId="0" borderId="17" xfId="18" applyNumberFormat="1" applyFont="1" applyBorder="1" applyAlignment="1">
      <alignment horizontal="center" vertical="top" wrapText="1"/>
      <protection/>
    </xf>
    <xf numFmtId="181" fontId="11" fillId="0" borderId="18" xfId="18" applyNumberFormat="1" applyFont="1" applyBorder="1" applyAlignment="1">
      <alignment horizontal="center" vertical="top" wrapText="1"/>
      <protection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4" fontId="12" fillId="0" borderId="1" xfId="18" applyNumberFormat="1" applyFont="1" applyFill="1" applyBorder="1" applyAlignment="1">
      <alignment horizontal="center" vertical="top"/>
      <protection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81" fontId="12" fillId="0" borderId="1" xfId="18" applyNumberFormat="1" applyFont="1" applyBorder="1" applyAlignment="1">
      <alignment horizontal="center" vertical="top" wrapText="1"/>
      <protection/>
    </xf>
    <xf numFmtId="181" fontId="12" fillId="0" borderId="20" xfId="17" applyNumberFormat="1" applyFont="1" applyBorder="1" applyAlignment="1">
      <alignment horizontal="center" vertical="top"/>
      <protection/>
    </xf>
    <xf numFmtId="0" fontId="12" fillId="0" borderId="0" xfId="0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181" fontId="12" fillId="0" borderId="1" xfId="18" applyNumberFormat="1" applyFont="1" applyFill="1" applyBorder="1" applyAlignment="1">
      <alignment horizontal="center" vertical="top"/>
      <protection/>
    </xf>
    <xf numFmtId="0" fontId="12" fillId="0" borderId="1" xfId="0" applyFont="1" applyFill="1" applyBorder="1" applyAlignment="1">
      <alignment horizontal="left"/>
    </xf>
    <xf numFmtId="180" fontId="12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181" fontId="12" fillId="0" borderId="1" xfId="18" applyNumberFormat="1" applyFont="1" applyFill="1" applyBorder="1" applyAlignment="1">
      <alignment horizontal="center" vertical="top"/>
      <protection/>
    </xf>
    <xf numFmtId="182" fontId="12" fillId="0" borderId="1" xfId="18" applyNumberFormat="1" applyFont="1" applyFill="1" applyBorder="1" applyAlignment="1">
      <alignment horizontal="center" vertical="top"/>
      <protection/>
    </xf>
    <xf numFmtId="181" fontId="12" fillId="0" borderId="1" xfId="18" applyNumberFormat="1" applyFont="1" applyFill="1" applyBorder="1" applyAlignment="1">
      <alignment horizontal="center" vertical="top"/>
      <protection/>
    </xf>
    <xf numFmtId="181" fontId="12" fillId="0" borderId="20" xfId="18" applyNumberFormat="1" applyFont="1" applyFill="1" applyBorder="1" applyAlignment="1">
      <alignment horizontal="center" vertical="top"/>
      <protection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81" fontId="13" fillId="0" borderId="21" xfId="0" applyNumberFormat="1" applyFont="1" applyFill="1" applyBorder="1" applyAlignment="1">
      <alignment horizontal="center"/>
    </xf>
    <xf numFmtId="181" fontId="13" fillId="0" borderId="22" xfId="0" applyNumberFormat="1" applyFont="1" applyFill="1" applyBorder="1" applyAlignment="1">
      <alignment horizontal="center"/>
    </xf>
    <xf numFmtId="181" fontId="13" fillId="0" borderId="2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81" fontId="12" fillId="0" borderId="24" xfId="18" applyNumberFormat="1" applyFont="1" applyBorder="1" applyAlignment="1">
      <alignment horizontal="center" vertical="top"/>
      <protection/>
    </xf>
    <xf numFmtId="181" fontId="12" fillId="0" borderId="25" xfId="18" applyNumberFormat="1" applyFont="1" applyBorder="1" applyAlignment="1">
      <alignment horizontal="center" vertical="top"/>
      <protection/>
    </xf>
    <xf numFmtId="181" fontId="13" fillId="0" borderId="16" xfId="18" applyNumberFormat="1" applyFont="1" applyBorder="1" applyAlignment="1">
      <alignment horizontal="center" vertical="top" wrapText="1"/>
      <protection/>
    </xf>
    <xf numFmtId="181" fontId="13" fillId="0" borderId="17" xfId="18" applyNumberFormat="1" applyFont="1" applyBorder="1" applyAlignment="1">
      <alignment horizontal="center" vertical="top" wrapText="1"/>
      <protection/>
    </xf>
    <xf numFmtId="181" fontId="13" fillId="0" borderId="18" xfId="18" applyNumberFormat="1" applyFont="1" applyBorder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C78"/>
  <sheetViews>
    <sheetView workbookViewId="0" topLeftCell="A46">
      <selection activeCell="A1" sqref="A1:N16384"/>
    </sheetView>
  </sheetViews>
  <sheetFormatPr defaultColWidth="9.140625" defaultRowHeight="12.75"/>
  <cols>
    <col min="1" max="1" width="13.28125" style="0" customWidth="1"/>
    <col min="2" max="2" width="14.00390625" style="0" customWidth="1"/>
    <col min="5" max="5" width="28.00390625" style="0" customWidth="1"/>
    <col min="6" max="6" width="11.28125" style="0" customWidth="1"/>
    <col min="7" max="8" width="1.57421875" style="0" customWidth="1"/>
    <col min="9" max="9" width="2.421875" style="0" customWidth="1"/>
    <col min="10" max="10" width="0.85546875" style="0" customWidth="1"/>
    <col min="11" max="11" width="1.7109375" style="0" customWidth="1"/>
    <col min="12" max="12" width="2.00390625" style="0" customWidth="1"/>
    <col min="13" max="13" width="1.7109375" style="0" customWidth="1"/>
    <col min="14" max="14" width="0.9921875" style="0" customWidth="1"/>
    <col min="16" max="16" width="0.42578125" style="0" customWidth="1"/>
    <col min="17" max="20" width="15.7109375" style="25" hidden="1" customWidth="1"/>
    <col min="21" max="21" width="9.7109375" style="25" customWidth="1"/>
    <col min="22" max="26" width="15.7109375" style="25" hidden="1" customWidth="1"/>
    <col min="27" max="27" width="5.140625" style="25" customWidth="1"/>
    <col min="28" max="28" width="15.7109375" style="25" hidden="1" customWidth="1"/>
    <col min="29" max="29" width="0.9921875" style="25" customWidth="1"/>
    <col min="30" max="30" width="0.5625" style="25" hidden="1" customWidth="1"/>
    <col min="31" max="37" width="15.7109375" style="25" hidden="1" customWidth="1"/>
    <col min="38" max="38" width="2.28125" style="25" customWidth="1"/>
    <col min="39" max="40" width="15.7109375" style="25" hidden="1" customWidth="1"/>
    <col min="41" max="41" width="8.140625" style="25" customWidth="1"/>
    <col min="42" max="43" width="15.7109375" style="25" hidden="1" customWidth="1"/>
    <col min="44" max="44" width="5.00390625" style="0" customWidth="1"/>
    <col min="45" max="46" width="15.7109375" style="0" hidden="1" customWidth="1"/>
    <col min="47" max="47" width="0.2890625" style="0" customWidth="1"/>
    <col min="48" max="48" width="15.7109375" style="0" hidden="1" customWidth="1"/>
    <col min="49" max="49" width="3.8515625" style="0" customWidth="1"/>
    <col min="50" max="50" width="15.7109375" style="0" hidden="1" customWidth="1"/>
    <col min="51" max="51" width="3.28125" style="0" customWidth="1"/>
    <col min="52" max="52" width="15.7109375" style="0" hidden="1" customWidth="1"/>
    <col min="53" max="59" width="15.7109375" style="0" customWidth="1"/>
  </cols>
  <sheetData>
    <row r="4" spans="1:16" ht="15.75">
      <c r="A4" s="14" t="s">
        <v>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9"/>
      <c r="B5" s="19" t="s">
        <v>69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 thickBot="1">
      <c r="A6" s="9"/>
      <c r="B6" s="9"/>
      <c r="C6" s="9"/>
      <c r="D6" s="9"/>
      <c r="E6" s="9"/>
      <c r="F6" s="9"/>
      <c r="G6" s="28" t="s">
        <v>54</v>
      </c>
      <c r="H6" s="28"/>
      <c r="I6" s="28"/>
      <c r="J6" s="28"/>
      <c r="K6" s="28"/>
      <c r="L6" s="28"/>
      <c r="M6" s="28"/>
      <c r="N6" s="28"/>
      <c r="O6" s="9"/>
      <c r="P6" s="9"/>
    </row>
    <row r="7" spans="1:16" ht="12.75">
      <c r="A7" s="9"/>
      <c r="B7" s="9"/>
      <c r="C7" s="9"/>
      <c r="D7" s="9"/>
      <c r="F7" s="10" t="s">
        <v>55</v>
      </c>
      <c r="G7" s="29" t="s">
        <v>56</v>
      </c>
      <c r="H7" s="30"/>
      <c r="I7" s="30"/>
      <c r="J7" s="30"/>
      <c r="K7" s="30"/>
      <c r="L7" s="30"/>
      <c r="M7" s="30"/>
      <c r="N7" s="31"/>
      <c r="O7" s="9"/>
      <c r="P7" s="10"/>
    </row>
    <row r="8" spans="1:16" ht="12.75">
      <c r="A8" s="9"/>
      <c r="B8" s="9"/>
      <c r="C8" s="9"/>
      <c r="D8" s="9"/>
      <c r="F8" s="10" t="s">
        <v>57</v>
      </c>
      <c r="G8" s="32">
        <v>2012</v>
      </c>
      <c r="H8" s="32"/>
      <c r="I8" s="32"/>
      <c r="J8" s="32"/>
      <c r="K8" s="32">
        <v>2</v>
      </c>
      <c r="L8" s="32"/>
      <c r="M8" s="32">
        <v>29</v>
      </c>
      <c r="N8" s="32"/>
      <c r="O8" s="9"/>
      <c r="P8" s="10"/>
    </row>
    <row r="9" spans="1:16" ht="12.75">
      <c r="A9" s="11" t="s">
        <v>58</v>
      </c>
      <c r="B9" s="20" t="s">
        <v>71</v>
      </c>
      <c r="C9" s="17"/>
      <c r="D9" s="17"/>
      <c r="E9" s="21"/>
      <c r="F9" s="10" t="s">
        <v>59</v>
      </c>
      <c r="G9" s="32">
        <v>62558184</v>
      </c>
      <c r="H9" s="32"/>
      <c r="I9" s="32"/>
      <c r="J9" s="32"/>
      <c r="K9" s="32"/>
      <c r="L9" s="32"/>
      <c r="M9" s="32"/>
      <c r="N9" s="32"/>
      <c r="O9" s="18"/>
      <c r="P9" s="10"/>
    </row>
    <row r="10" spans="1:16" ht="12.75">
      <c r="A10" s="11" t="s">
        <v>60</v>
      </c>
      <c r="B10" s="12"/>
      <c r="C10" s="9"/>
      <c r="D10" s="9"/>
      <c r="F10" s="10" t="s">
        <v>61</v>
      </c>
      <c r="G10" s="32">
        <v>6603022728</v>
      </c>
      <c r="H10" s="32"/>
      <c r="I10" s="32"/>
      <c r="J10" s="32"/>
      <c r="K10" s="32"/>
      <c r="L10" s="32"/>
      <c r="M10" s="32"/>
      <c r="N10" s="32"/>
      <c r="O10" s="13"/>
      <c r="P10" s="10"/>
    </row>
    <row r="11" spans="1:16" ht="12.75">
      <c r="A11" s="11" t="s">
        <v>62</v>
      </c>
      <c r="B11" s="12"/>
      <c r="C11" s="9"/>
      <c r="D11" s="9"/>
      <c r="F11" s="10" t="s">
        <v>63</v>
      </c>
      <c r="G11" s="32" t="s">
        <v>70</v>
      </c>
      <c r="H11" s="32"/>
      <c r="I11" s="32"/>
      <c r="J11" s="32"/>
      <c r="K11" s="32"/>
      <c r="L11" s="32"/>
      <c r="M11" s="32"/>
      <c r="N11" s="32"/>
      <c r="O11" s="18"/>
      <c r="P11" s="10"/>
    </row>
    <row r="12" spans="1:16" ht="12.75">
      <c r="A12" s="11" t="s">
        <v>64</v>
      </c>
      <c r="B12" s="12"/>
      <c r="C12" s="9"/>
      <c r="D12" s="9"/>
      <c r="F12" s="9"/>
      <c r="G12" s="32">
        <v>94</v>
      </c>
      <c r="H12" s="32"/>
      <c r="I12" s="32"/>
      <c r="J12" s="32"/>
      <c r="K12" s="32">
        <v>16</v>
      </c>
      <c r="L12" s="32"/>
      <c r="M12" s="32"/>
      <c r="N12" s="32"/>
      <c r="O12" s="13"/>
      <c r="P12" s="10"/>
    </row>
    <row r="13" spans="1:16" ht="12.75">
      <c r="A13" s="15"/>
      <c r="B13" s="16"/>
      <c r="C13" s="16"/>
      <c r="D13" s="16"/>
      <c r="F13" s="10" t="s">
        <v>65</v>
      </c>
      <c r="G13" s="32"/>
      <c r="H13" s="32"/>
      <c r="I13" s="32"/>
      <c r="J13" s="32"/>
      <c r="K13" s="32"/>
      <c r="L13" s="32"/>
      <c r="M13" s="32"/>
      <c r="N13" s="32"/>
      <c r="O13" s="18"/>
      <c r="P13" s="10"/>
    </row>
    <row r="14" spans="1:16" ht="13.5" thickBot="1">
      <c r="A14" s="11" t="s">
        <v>66</v>
      </c>
      <c r="B14" s="9"/>
      <c r="C14" s="9"/>
      <c r="D14" s="9"/>
      <c r="F14" s="10" t="s">
        <v>67</v>
      </c>
      <c r="G14" s="38" t="s">
        <v>68</v>
      </c>
      <c r="H14" s="39"/>
      <c r="I14" s="39"/>
      <c r="J14" s="39"/>
      <c r="K14" s="39"/>
      <c r="L14" s="39"/>
      <c r="M14" s="39"/>
      <c r="N14" s="40"/>
      <c r="O14" s="9"/>
      <c r="P14" s="10"/>
    </row>
    <row r="16" spans="1:16" ht="15">
      <c r="A16" s="60" t="s">
        <v>0</v>
      </c>
      <c r="B16" s="61"/>
      <c r="C16" s="61"/>
      <c r="D16" s="61"/>
      <c r="E16" s="61"/>
      <c r="F16" s="48">
        <v>189397.69</v>
      </c>
      <c r="G16" s="49"/>
      <c r="H16" s="49"/>
      <c r="I16" s="49"/>
      <c r="J16" s="49"/>
      <c r="K16" s="49"/>
      <c r="L16" s="49"/>
      <c r="M16" s="50"/>
      <c r="N16" s="3"/>
      <c r="O16" s="3"/>
      <c r="P16" s="3"/>
    </row>
    <row r="17" spans="1:16" ht="15">
      <c r="A17" s="37" t="s">
        <v>1</v>
      </c>
      <c r="B17" s="37"/>
      <c r="C17" s="37"/>
      <c r="D17" s="37"/>
      <c r="E17" s="45"/>
      <c r="F17" s="37"/>
      <c r="G17" s="37"/>
      <c r="H17" s="37"/>
      <c r="I17" s="37"/>
      <c r="J17" s="37"/>
      <c r="K17" s="37"/>
      <c r="L17" s="37"/>
      <c r="M17" s="37"/>
      <c r="N17" s="1"/>
      <c r="O17" s="1"/>
      <c r="P17" s="1"/>
    </row>
    <row r="18" spans="1:15" ht="28.5" customHeight="1">
      <c r="A18" s="5" t="s">
        <v>5</v>
      </c>
      <c r="B18" s="5"/>
      <c r="C18" s="5"/>
      <c r="D18" s="5"/>
      <c r="E18" s="5"/>
      <c r="F18" s="37"/>
      <c r="G18" s="37"/>
      <c r="H18" s="37"/>
      <c r="I18" s="37"/>
      <c r="J18" s="37"/>
      <c r="K18" s="37"/>
      <c r="L18" s="37"/>
      <c r="M18" s="37"/>
      <c r="O18" s="1"/>
    </row>
    <row r="19" spans="1:13" ht="15" customHeight="1">
      <c r="A19" s="4" t="s">
        <v>2</v>
      </c>
      <c r="B19" s="4"/>
      <c r="C19" s="4"/>
      <c r="D19" s="4"/>
      <c r="E19" s="6"/>
      <c r="F19" s="53">
        <v>3681495.97</v>
      </c>
      <c r="G19" s="53"/>
      <c r="H19" s="53"/>
      <c r="I19" s="53"/>
      <c r="J19" s="53"/>
      <c r="K19" s="53"/>
      <c r="L19" s="53"/>
      <c r="M19" s="53"/>
    </row>
    <row r="20" spans="1:13" ht="15">
      <c r="A20" s="26" t="s">
        <v>49</v>
      </c>
      <c r="B20" s="59"/>
      <c r="C20" s="59"/>
      <c r="D20" s="59"/>
      <c r="E20" s="59"/>
      <c r="F20" s="53">
        <v>153806.05</v>
      </c>
      <c r="G20" s="53"/>
      <c r="H20" s="53"/>
      <c r="I20" s="53"/>
      <c r="J20" s="53"/>
      <c r="K20" s="53"/>
      <c r="L20" s="53"/>
      <c r="M20" s="53"/>
    </row>
    <row r="21" spans="1:13" ht="15">
      <c r="A21" s="62" t="s">
        <v>3</v>
      </c>
      <c r="B21" s="62"/>
      <c r="C21" s="62"/>
      <c r="D21" s="62"/>
      <c r="E21" s="63"/>
      <c r="F21" s="53">
        <v>533126.56</v>
      </c>
      <c r="G21" s="53"/>
      <c r="H21" s="53"/>
      <c r="I21" s="53"/>
      <c r="J21" s="53"/>
      <c r="K21" s="53"/>
      <c r="L21" s="53"/>
      <c r="M21" s="53"/>
    </row>
    <row r="22" spans="1:13" ht="15">
      <c r="A22" s="63" t="s">
        <v>7</v>
      </c>
      <c r="B22" s="64"/>
      <c r="C22" s="64"/>
      <c r="D22" s="64"/>
      <c r="E22" s="64"/>
      <c r="F22" s="51">
        <v>598216</v>
      </c>
      <c r="G22" s="51"/>
      <c r="H22" s="51"/>
      <c r="I22" s="51"/>
      <c r="J22" s="51"/>
      <c r="K22" s="51"/>
      <c r="L22" s="51"/>
      <c r="M22" s="51"/>
    </row>
    <row r="23" spans="1:13" ht="15">
      <c r="A23" s="65" t="s">
        <v>4</v>
      </c>
      <c r="B23" s="65"/>
      <c r="C23" s="65"/>
      <c r="D23" s="65"/>
      <c r="E23" s="26"/>
      <c r="F23" s="52">
        <v>91342.56</v>
      </c>
      <c r="G23" s="52"/>
      <c r="H23" s="52"/>
      <c r="I23" s="52"/>
      <c r="J23" s="52"/>
      <c r="K23" s="52"/>
      <c r="L23" s="52"/>
      <c r="M23" s="52"/>
    </row>
    <row r="24" spans="1:13" ht="15">
      <c r="A24" s="26" t="s">
        <v>51</v>
      </c>
      <c r="B24" s="59"/>
      <c r="C24" s="59"/>
      <c r="D24" s="59"/>
      <c r="E24" s="59"/>
      <c r="F24" s="52">
        <v>10582.82</v>
      </c>
      <c r="G24" s="52"/>
      <c r="H24" s="52"/>
      <c r="I24" s="52"/>
      <c r="J24" s="52"/>
      <c r="K24" s="52"/>
      <c r="L24" s="52"/>
      <c r="M24" s="52"/>
    </row>
    <row r="25" spans="1:13" ht="15">
      <c r="A25" s="26" t="s">
        <v>52</v>
      </c>
      <c r="B25" s="59"/>
      <c r="C25" s="59"/>
      <c r="D25" s="59"/>
      <c r="E25" s="59"/>
      <c r="F25" s="54">
        <v>43237.41</v>
      </c>
      <c r="G25" s="54"/>
      <c r="H25" s="54"/>
      <c r="I25" s="54"/>
      <c r="J25" s="54"/>
      <c r="K25" s="54"/>
      <c r="L25" s="54"/>
      <c r="M25" s="54"/>
    </row>
    <row r="26" spans="1:13" ht="15">
      <c r="A26" s="63" t="s">
        <v>50</v>
      </c>
      <c r="B26" s="64"/>
      <c r="C26" s="64"/>
      <c r="D26" s="64"/>
      <c r="E26" s="64"/>
      <c r="F26" s="42">
        <v>8625970.200000001</v>
      </c>
      <c r="G26" s="42"/>
      <c r="H26" s="42"/>
      <c r="I26" s="42"/>
      <c r="J26" s="42"/>
      <c r="K26" s="42"/>
      <c r="L26" s="42"/>
      <c r="M26" s="42"/>
    </row>
    <row r="27" spans="1:13" ht="15">
      <c r="A27" s="66" t="s">
        <v>47</v>
      </c>
      <c r="B27" s="66"/>
      <c r="C27" s="66"/>
      <c r="D27" s="66"/>
      <c r="E27" s="66"/>
      <c r="F27" s="55">
        <f>SUM(F19:F26)</f>
        <v>13737777.57</v>
      </c>
      <c r="G27" s="55"/>
      <c r="H27" s="55"/>
      <c r="I27" s="55"/>
      <c r="J27" s="55"/>
      <c r="K27" s="55"/>
      <c r="L27" s="55"/>
      <c r="M27" s="55"/>
    </row>
    <row r="28" spans="1:13" ht="15">
      <c r="A28" s="67" t="s">
        <v>6</v>
      </c>
      <c r="B28" s="67"/>
      <c r="C28" s="67"/>
      <c r="D28" s="67"/>
      <c r="E28" s="67"/>
      <c r="F28" s="45"/>
      <c r="G28" s="46"/>
      <c r="H28" s="46"/>
      <c r="I28" s="46"/>
      <c r="J28" s="46"/>
      <c r="K28" s="46"/>
      <c r="L28" s="46"/>
      <c r="M28" s="47"/>
    </row>
    <row r="29" spans="1:13" ht="15">
      <c r="A29" s="62" t="s">
        <v>8</v>
      </c>
      <c r="B29" s="62"/>
      <c r="C29" s="62"/>
      <c r="D29" s="62"/>
      <c r="E29" s="63"/>
      <c r="F29" s="44">
        <v>9395305.94</v>
      </c>
      <c r="G29" s="44"/>
      <c r="H29" s="44"/>
      <c r="I29" s="44"/>
      <c r="J29" s="44"/>
      <c r="K29" s="44"/>
      <c r="L29" s="44"/>
      <c r="M29" s="44"/>
    </row>
    <row r="30" spans="1:13" ht="15">
      <c r="A30" s="68" t="s">
        <v>36</v>
      </c>
      <c r="B30" s="68"/>
      <c r="C30" s="68"/>
      <c r="D30" s="68"/>
      <c r="E30" s="69"/>
      <c r="F30" s="44"/>
      <c r="G30" s="44"/>
      <c r="H30" s="44"/>
      <c r="I30" s="44"/>
      <c r="J30" s="44"/>
      <c r="K30" s="44"/>
      <c r="L30" s="44"/>
      <c r="M30" s="44"/>
    </row>
    <row r="31" spans="1:13" ht="15">
      <c r="A31" s="70" t="s">
        <v>9</v>
      </c>
      <c r="B31" s="70"/>
      <c r="C31" s="70"/>
      <c r="D31" s="70"/>
      <c r="E31" s="70"/>
      <c r="F31" s="42">
        <v>45358</v>
      </c>
      <c r="G31" s="42"/>
      <c r="H31" s="42"/>
      <c r="I31" s="42"/>
      <c r="J31" s="42"/>
      <c r="K31" s="42"/>
      <c r="L31" s="42"/>
      <c r="M31" s="42"/>
    </row>
    <row r="32" spans="1:13" ht="15">
      <c r="A32" s="56" t="s">
        <v>44</v>
      </c>
      <c r="B32" s="57"/>
      <c r="C32" s="57"/>
      <c r="D32" s="57"/>
      <c r="E32" s="58"/>
      <c r="F32" s="42">
        <v>2143.53</v>
      </c>
      <c r="G32" s="42"/>
      <c r="H32" s="42"/>
      <c r="I32" s="42"/>
      <c r="J32" s="42"/>
      <c r="K32" s="42"/>
      <c r="L32" s="42"/>
      <c r="M32" s="42"/>
    </row>
    <row r="33" spans="1:13" ht="15">
      <c r="A33" s="70" t="s">
        <v>10</v>
      </c>
      <c r="B33" s="70"/>
      <c r="C33" s="70"/>
      <c r="D33" s="70"/>
      <c r="E33" s="70"/>
      <c r="F33" s="34">
        <v>4900</v>
      </c>
      <c r="G33" s="34"/>
      <c r="H33" s="34"/>
      <c r="I33" s="34"/>
      <c r="J33" s="34"/>
      <c r="K33" s="34"/>
      <c r="L33" s="34"/>
      <c r="M33" s="34"/>
    </row>
    <row r="34" spans="1:13" ht="15">
      <c r="A34" s="70" t="s">
        <v>11</v>
      </c>
      <c r="B34" s="70"/>
      <c r="C34" s="70"/>
      <c r="D34" s="70"/>
      <c r="E34" s="70"/>
      <c r="F34" s="34">
        <v>8096.5</v>
      </c>
      <c r="G34" s="34"/>
      <c r="H34" s="34"/>
      <c r="I34" s="34"/>
      <c r="J34" s="34"/>
      <c r="K34" s="34"/>
      <c r="L34" s="34"/>
      <c r="M34" s="34"/>
    </row>
    <row r="35" spans="1:13" ht="15">
      <c r="A35" s="70" t="s">
        <v>12</v>
      </c>
      <c r="B35" s="70"/>
      <c r="C35" s="70"/>
      <c r="D35" s="70"/>
      <c r="E35" s="70"/>
      <c r="F35" s="43">
        <v>250</v>
      </c>
      <c r="G35" s="43"/>
      <c r="H35" s="43"/>
      <c r="I35" s="43"/>
      <c r="J35" s="43"/>
      <c r="K35" s="43"/>
      <c r="L35" s="43"/>
      <c r="M35" s="43"/>
    </row>
    <row r="36" spans="1:13" ht="15">
      <c r="A36" s="70" t="s">
        <v>45</v>
      </c>
      <c r="B36" s="70"/>
      <c r="C36" s="70"/>
      <c r="D36" s="70"/>
      <c r="E36" s="70"/>
      <c r="F36" s="34">
        <v>5000</v>
      </c>
      <c r="G36" s="34"/>
      <c r="H36" s="34"/>
      <c r="I36" s="34"/>
      <c r="J36" s="34"/>
      <c r="K36" s="34"/>
      <c r="L36" s="34"/>
      <c r="M36" s="34"/>
    </row>
    <row r="37" spans="1:13" ht="15">
      <c r="A37" s="70" t="s">
        <v>13</v>
      </c>
      <c r="B37" s="70"/>
      <c r="C37" s="70"/>
      <c r="D37" s="70"/>
      <c r="E37" s="70"/>
      <c r="F37" s="42">
        <v>1283650.31</v>
      </c>
      <c r="G37" s="42"/>
      <c r="H37" s="42"/>
      <c r="I37" s="42"/>
      <c r="J37" s="42"/>
      <c r="K37" s="42"/>
      <c r="L37" s="42"/>
      <c r="M37" s="42"/>
    </row>
    <row r="38" spans="1:13" ht="15">
      <c r="A38" s="70" t="s">
        <v>23</v>
      </c>
      <c r="B38" s="70"/>
      <c r="C38" s="70"/>
      <c r="D38" s="70"/>
      <c r="E38" s="70"/>
      <c r="F38" s="34">
        <v>30172</v>
      </c>
      <c r="G38" s="34"/>
      <c r="H38" s="34"/>
      <c r="I38" s="34"/>
      <c r="J38" s="34"/>
      <c r="K38" s="34"/>
      <c r="L38" s="34"/>
      <c r="M38" s="34"/>
    </row>
    <row r="39" spans="1:15" ht="15">
      <c r="A39" s="70" t="s">
        <v>14</v>
      </c>
      <c r="B39" s="70"/>
      <c r="C39" s="70"/>
      <c r="D39" s="70"/>
      <c r="E39" s="70"/>
      <c r="F39" s="42">
        <v>659452.34</v>
      </c>
      <c r="G39" s="42"/>
      <c r="H39" s="42"/>
      <c r="I39" s="42"/>
      <c r="J39" s="42"/>
      <c r="K39" s="42"/>
      <c r="L39" s="42"/>
      <c r="M39" s="42"/>
      <c r="N39" s="2"/>
      <c r="O39" s="2"/>
    </row>
    <row r="40" spans="1:15" ht="15">
      <c r="A40" s="70" t="s">
        <v>15</v>
      </c>
      <c r="B40" s="70"/>
      <c r="C40" s="70"/>
      <c r="D40" s="70"/>
      <c r="E40" s="70"/>
      <c r="F40" s="42">
        <v>8891.13</v>
      </c>
      <c r="G40" s="42"/>
      <c r="H40" s="42"/>
      <c r="I40" s="42"/>
      <c r="J40" s="42"/>
      <c r="K40" s="42"/>
      <c r="L40" s="42"/>
      <c r="M40" s="42"/>
      <c r="N40" s="2"/>
      <c r="O40" s="2"/>
    </row>
    <row r="41" spans="1:15" ht="15">
      <c r="A41" s="70" t="s">
        <v>16</v>
      </c>
      <c r="B41" s="70"/>
      <c r="C41" s="70"/>
      <c r="D41" s="70"/>
      <c r="E41" s="70"/>
      <c r="F41" s="42">
        <v>3400</v>
      </c>
      <c r="G41" s="42"/>
      <c r="H41" s="42"/>
      <c r="I41" s="42"/>
      <c r="J41" s="42"/>
      <c r="K41" s="42"/>
      <c r="L41" s="42"/>
      <c r="M41" s="42"/>
      <c r="N41" s="2"/>
      <c r="O41" s="2"/>
    </row>
    <row r="42" spans="1:15" ht="15">
      <c r="A42" s="70" t="s">
        <v>17</v>
      </c>
      <c r="B42" s="70"/>
      <c r="C42" s="70"/>
      <c r="D42" s="70"/>
      <c r="E42" s="70"/>
      <c r="F42" s="34">
        <v>14208.9</v>
      </c>
      <c r="G42" s="34"/>
      <c r="H42" s="34"/>
      <c r="I42" s="34"/>
      <c r="J42" s="34"/>
      <c r="K42" s="34"/>
      <c r="L42" s="34"/>
      <c r="M42" s="34"/>
      <c r="N42" s="2"/>
      <c r="O42" s="2"/>
    </row>
    <row r="43" spans="1:15" ht="15">
      <c r="A43" s="70" t="s">
        <v>18</v>
      </c>
      <c r="B43" s="70"/>
      <c r="C43" s="70"/>
      <c r="D43" s="70"/>
      <c r="E43" s="70"/>
      <c r="F43" s="34">
        <v>53012.36</v>
      </c>
      <c r="G43" s="34"/>
      <c r="H43" s="34"/>
      <c r="I43" s="34"/>
      <c r="J43" s="34"/>
      <c r="K43" s="34"/>
      <c r="L43" s="34"/>
      <c r="M43" s="34"/>
      <c r="N43" s="2"/>
      <c r="O43" s="2"/>
    </row>
    <row r="44" spans="1:15" ht="15">
      <c r="A44" s="70" t="s">
        <v>19</v>
      </c>
      <c r="B44" s="70"/>
      <c r="C44" s="70"/>
      <c r="D44" s="70"/>
      <c r="E44" s="70"/>
      <c r="F44" s="34">
        <v>7388.13</v>
      </c>
      <c r="G44" s="34"/>
      <c r="H44" s="34"/>
      <c r="I44" s="34"/>
      <c r="J44" s="34"/>
      <c r="K44" s="34"/>
      <c r="L44" s="34"/>
      <c r="M44" s="34"/>
      <c r="N44" s="2"/>
      <c r="O44" s="2"/>
    </row>
    <row r="45" spans="1:15" ht="15">
      <c r="A45" s="70" t="s">
        <v>20</v>
      </c>
      <c r="B45" s="70"/>
      <c r="C45" s="70"/>
      <c r="D45" s="70"/>
      <c r="E45" s="70"/>
      <c r="F45" s="41">
        <v>88957.32</v>
      </c>
      <c r="G45" s="41"/>
      <c r="H45" s="41"/>
      <c r="I45" s="41"/>
      <c r="J45" s="41"/>
      <c r="K45" s="41"/>
      <c r="L45" s="41"/>
      <c r="M45" s="41"/>
      <c r="N45" s="2"/>
      <c r="O45" s="2"/>
    </row>
    <row r="46" spans="1:15" ht="15">
      <c r="A46" s="70" t="s">
        <v>21</v>
      </c>
      <c r="B46" s="70"/>
      <c r="C46" s="70"/>
      <c r="D46" s="70"/>
      <c r="E46" s="70"/>
      <c r="F46" s="42">
        <v>542350.07</v>
      </c>
      <c r="G46" s="42"/>
      <c r="H46" s="42"/>
      <c r="I46" s="42"/>
      <c r="J46" s="42"/>
      <c r="K46" s="42"/>
      <c r="L46" s="42"/>
      <c r="M46" s="42"/>
      <c r="N46" s="2"/>
      <c r="O46" s="2"/>
    </row>
    <row r="47" spans="1:15" ht="15">
      <c r="A47" s="70" t="s">
        <v>22</v>
      </c>
      <c r="B47" s="70"/>
      <c r="C47" s="70"/>
      <c r="D47" s="70"/>
      <c r="E47" s="70"/>
      <c r="F47" s="34">
        <v>5666.29</v>
      </c>
      <c r="G47" s="34"/>
      <c r="H47" s="34"/>
      <c r="I47" s="34"/>
      <c r="J47" s="34"/>
      <c r="K47" s="34"/>
      <c r="L47" s="34"/>
      <c r="M47" s="34"/>
      <c r="N47" s="2"/>
      <c r="O47" s="2"/>
    </row>
    <row r="48" spans="1:15" ht="15">
      <c r="A48" s="56" t="s">
        <v>46</v>
      </c>
      <c r="B48" s="57"/>
      <c r="C48" s="57"/>
      <c r="D48" s="57"/>
      <c r="E48" s="58"/>
      <c r="F48" s="34">
        <v>12077.78</v>
      </c>
      <c r="G48" s="34"/>
      <c r="H48" s="34"/>
      <c r="I48" s="34"/>
      <c r="J48" s="34"/>
      <c r="K48" s="34"/>
      <c r="L48" s="34"/>
      <c r="M48" s="34"/>
      <c r="N48" s="2"/>
      <c r="O48" s="2"/>
    </row>
    <row r="49" spans="1:15" ht="15">
      <c r="A49" s="70" t="s">
        <v>24</v>
      </c>
      <c r="B49" s="70"/>
      <c r="C49" s="70"/>
      <c r="D49" s="70"/>
      <c r="E49" s="70"/>
      <c r="F49" s="34">
        <v>79102.16</v>
      </c>
      <c r="G49" s="34"/>
      <c r="H49" s="34"/>
      <c r="I49" s="34"/>
      <c r="J49" s="34"/>
      <c r="K49" s="34"/>
      <c r="L49" s="34"/>
      <c r="M49" s="34"/>
      <c r="O49" s="2"/>
    </row>
    <row r="50" spans="1:13" ht="15">
      <c r="A50" s="70" t="s">
        <v>25</v>
      </c>
      <c r="B50" s="70"/>
      <c r="C50" s="70"/>
      <c r="D50" s="70"/>
      <c r="E50" s="70"/>
      <c r="F50" s="34">
        <v>33697.95</v>
      </c>
      <c r="G50" s="34"/>
      <c r="H50" s="34"/>
      <c r="I50" s="34"/>
      <c r="J50" s="34"/>
      <c r="K50" s="34"/>
      <c r="L50" s="34"/>
      <c r="M50" s="34"/>
    </row>
    <row r="51" spans="1:13" ht="24" customHeight="1">
      <c r="A51" s="70" t="s">
        <v>26</v>
      </c>
      <c r="B51" s="70"/>
      <c r="C51" s="70"/>
      <c r="D51" s="70"/>
      <c r="E51" s="70"/>
      <c r="F51" s="34">
        <v>10941.73</v>
      </c>
      <c r="G51" s="34"/>
      <c r="H51" s="34"/>
      <c r="I51" s="34"/>
      <c r="J51" s="34"/>
      <c r="K51" s="34"/>
      <c r="L51" s="34"/>
      <c r="M51" s="34"/>
    </row>
    <row r="52" spans="1:13" ht="15">
      <c r="A52" s="70" t="s">
        <v>27</v>
      </c>
      <c r="B52" s="70"/>
      <c r="C52" s="70"/>
      <c r="D52" s="70"/>
      <c r="E52" s="70"/>
      <c r="F52" s="34">
        <v>133061.13</v>
      </c>
      <c r="G52" s="34"/>
      <c r="H52" s="34"/>
      <c r="I52" s="34"/>
      <c r="J52" s="34"/>
      <c r="K52" s="34"/>
      <c r="L52" s="34"/>
      <c r="M52" s="34"/>
    </row>
    <row r="53" spans="1:13" ht="15">
      <c r="A53" s="70" t="s">
        <v>28</v>
      </c>
      <c r="B53" s="70"/>
      <c r="C53" s="70"/>
      <c r="D53" s="70"/>
      <c r="E53" s="70"/>
      <c r="F53" s="43">
        <v>202</v>
      </c>
      <c r="G53" s="43"/>
      <c r="H53" s="43"/>
      <c r="I53" s="43"/>
      <c r="J53" s="43"/>
      <c r="K53" s="43"/>
      <c r="L53" s="43"/>
      <c r="M53" s="43"/>
    </row>
    <row r="54" spans="1:13" ht="15">
      <c r="A54" s="70" t="s">
        <v>29</v>
      </c>
      <c r="B54" s="70"/>
      <c r="C54" s="70"/>
      <c r="D54" s="70"/>
      <c r="E54" s="70"/>
      <c r="F54" s="34">
        <v>6848.54</v>
      </c>
      <c r="G54" s="34"/>
      <c r="H54" s="34"/>
      <c r="I54" s="34"/>
      <c r="J54" s="34"/>
      <c r="K54" s="34"/>
      <c r="L54" s="34"/>
      <c r="M54" s="34"/>
    </row>
    <row r="55" spans="1:13" ht="15">
      <c r="A55" s="70" t="s">
        <v>30</v>
      </c>
      <c r="B55" s="70"/>
      <c r="C55" s="70"/>
      <c r="D55" s="70"/>
      <c r="E55" s="70"/>
      <c r="F55" s="34">
        <v>107716.64</v>
      </c>
      <c r="G55" s="34"/>
      <c r="H55" s="34"/>
      <c r="I55" s="34"/>
      <c r="J55" s="34"/>
      <c r="K55" s="34"/>
      <c r="L55" s="34"/>
      <c r="M55" s="34"/>
    </row>
    <row r="56" spans="1:13" ht="15">
      <c r="A56" s="70" t="s">
        <v>31</v>
      </c>
      <c r="B56" s="70"/>
      <c r="C56" s="70"/>
      <c r="D56" s="70"/>
      <c r="E56" s="70"/>
      <c r="F56" s="34">
        <v>68695.48</v>
      </c>
      <c r="G56" s="34"/>
      <c r="H56" s="34"/>
      <c r="I56" s="34"/>
      <c r="J56" s="34"/>
      <c r="K56" s="34"/>
      <c r="L56" s="34"/>
      <c r="M56" s="34"/>
    </row>
    <row r="57" spans="1:13" ht="15">
      <c r="A57" s="70" t="s">
        <v>32</v>
      </c>
      <c r="B57" s="70"/>
      <c r="C57" s="70"/>
      <c r="D57" s="70"/>
      <c r="E57" s="70"/>
      <c r="F57" s="34">
        <v>11250</v>
      </c>
      <c r="G57" s="34"/>
      <c r="H57" s="34"/>
      <c r="I57" s="34"/>
      <c r="J57" s="34"/>
      <c r="K57" s="34"/>
      <c r="L57" s="34"/>
      <c r="M57" s="34"/>
    </row>
    <row r="58" spans="1:13" ht="15">
      <c r="A58" s="70" t="s">
        <v>33</v>
      </c>
      <c r="B58" s="70"/>
      <c r="C58" s="70"/>
      <c r="D58" s="70"/>
      <c r="E58" s="70"/>
      <c r="F58" s="34">
        <v>154220.35</v>
      </c>
      <c r="G58" s="34"/>
      <c r="H58" s="34"/>
      <c r="I58" s="34"/>
      <c r="J58" s="34"/>
      <c r="K58" s="34"/>
      <c r="L58" s="34"/>
      <c r="M58" s="34"/>
    </row>
    <row r="59" spans="1:13" ht="15">
      <c r="A59" s="70" t="s">
        <v>34</v>
      </c>
      <c r="B59" s="70"/>
      <c r="C59" s="70"/>
      <c r="D59" s="70"/>
      <c r="E59" s="70"/>
      <c r="F59" s="34">
        <v>93149.81</v>
      </c>
      <c r="G59" s="34"/>
      <c r="H59" s="34"/>
      <c r="I59" s="34"/>
      <c r="J59" s="34"/>
      <c r="K59" s="34"/>
      <c r="L59" s="34"/>
      <c r="M59" s="34"/>
    </row>
    <row r="60" spans="1:13" ht="15">
      <c r="A60" s="70" t="s">
        <v>35</v>
      </c>
      <c r="B60" s="70"/>
      <c r="C60" s="70"/>
      <c r="D60" s="70"/>
      <c r="E60" s="70"/>
      <c r="F60" s="34">
        <v>3000</v>
      </c>
      <c r="G60" s="34"/>
      <c r="H60" s="34"/>
      <c r="I60" s="34"/>
      <c r="J60" s="34"/>
      <c r="K60" s="34"/>
      <c r="L60" s="34"/>
      <c r="M60" s="34"/>
    </row>
    <row r="61" spans="1:13" ht="15">
      <c r="A61" s="71" t="s">
        <v>40</v>
      </c>
      <c r="B61" s="71"/>
      <c r="C61" s="71"/>
      <c r="D61" s="71"/>
      <c r="E61" s="72"/>
      <c r="F61" s="36">
        <f>SUM(F31:F60)</f>
        <v>3476860.4499999997</v>
      </c>
      <c r="G61" s="36"/>
      <c r="H61" s="36"/>
      <c r="I61" s="36"/>
      <c r="J61" s="36"/>
      <c r="K61" s="36"/>
      <c r="L61" s="36"/>
      <c r="M61" s="36"/>
    </row>
    <row r="62" spans="1:13" ht="15">
      <c r="A62" s="65" t="s">
        <v>37</v>
      </c>
      <c r="B62" s="65"/>
      <c r="C62" s="65"/>
      <c r="D62" s="65"/>
      <c r="E62" s="65"/>
      <c r="F62" s="37"/>
      <c r="G62" s="37"/>
      <c r="H62" s="37"/>
      <c r="I62" s="37"/>
      <c r="J62" s="37"/>
      <c r="K62" s="37"/>
      <c r="L62" s="37"/>
      <c r="M62" s="37"/>
    </row>
    <row r="63" spans="1:13" ht="15">
      <c r="A63" s="26" t="s">
        <v>26</v>
      </c>
      <c r="B63" s="59"/>
      <c r="C63" s="59"/>
      <c r="D63" s="59"/>
      <c r="E63" s="59"/>
      <c r="F63" s="33">
        <v>23262.73</v>
      </c>
      <c r="G63" s="33"/>
      <c r="H63" s="33"/>
      <c r="I63" s="33"/>
      <c r="J63" s="33"/>
      <c r="K63" s="33"/>
      <c r="L63" s="33"/>
      <c r="M63" s="33"/>
    </row>
    <row r="64" spans="1:13" ht="15">
      <c r="A64" s="26" t="s">
        <v>38</v>
      </c>
      <c r="B64" s="59"/>
      <c r="C64" s="59"/>
      <c r="D64" s="59"/>
      <c r="E64" s="59"/>
      <c r="F64" s="34">
        <v>367811.2</v>
      </c>
      <c r="G64" s="34"/>
      <c r="H64" s="34"/>
      <c r="I64" s="34"/>
      <c r="J64" s="34"/>
      <c r="K64" s="34"/>
      <c r="L64" s="34"/>
      <c r="M64" s="34"/>
    </row>
    <row r="65" spans="1:13" ht="15">
      <c r="A65" s="37" t="s">
        <v>39</v>
      </c>
      <c r="B65" s="37"/>
      <c r="C65" s="37"/>
      <c r="D65" s="37"/>
      <c r="E65" s="45"/>
      <c r="F65" s="35">
        <f>SUM(F63:F64)</f>
        <v>391073.93</v>
      </c>
      <c r="G65" s="35"/>
      <c r="H65" s="35"/>
      <c r="I65" s="35"/>
      <c r="J65" s="35"/>
      <c r="K65" s="35"/>
      <c r="L65" s="35"/>
      <c r="M65" s="35"/>
    </row>
    <row r="66" spans="1:13" ht="15">
      <c r="A66" s="7"/>
      <c r="B66" s="7"/>
      <c r="C66" s="7"/>
      <c r="D66" s="7"/>
      <c r="E66" s="7"/>
      <c r="F66" s="35"/>
      <c r="G66" s="35"/>
      <c r="H66" s="35"/>
      <c r="I66" s="35"/>
      <c r="J66" s="35"/>
      <c r="K66" s="35"/>
      <c r="L66" s="35"/>
      <c r="M66" s="35"/>
    </row>
    <row r="67" spans="1:13" ht="15">
      <c r="A67" s="59" t="s">
        <v>43</v>
      </c>
      <c r="B67" s="59"/>
      <c r="C67" s="59"/>
      <c r="D67" s="59"/>
      <c r="E67" s="59"/>
      <c r="F67" s="33">
        <v>243693.99</v>
      </c>
      <c r="G67" s="33"/>
      <c r="H67" s="33"/>
      <c r="I67" s="33"/>
      <c r="J67" s="33"/>
      <c r="K67" s="33"/>
      <c r="L67" s="33"/>
      <c r="M67" s="33"/>
    </row>
    <row r="68" spans="1:13" ht="15">
      <c r="A68" s="8"/>
      <c r="B68" s="8"/>
      <c r="C68" s="8"/>
      <c r="D68" s="8"/>
      <c r="E68" s="8"/>
      <c r="F68" s="33"/>
      <c r="G68" s="33"/>
      <c r="H68" s="33"/>
      <c r="I68" s="33"/>
      <c r="J68" s="33"/>
      <c r="K68" s="33"/>
      <c r="L68" s="33"/>
      <c r="M68" s="33"/>
    </row>
    <row r="69" spans="1:13" ht="15">
      <c r="A69" s="59" t="s">
        <v>42</v>
      </c>
      <c r="B69" s="59"/>
      <c r="C69" s="59"/>
      <c r="D69" s="59"/>
      <c r="E69" s="59"/>
      <c r="F69" s="33">
        <v>10909.44</v>
      </c>
      <c r="G69" s="33"/>
      <c r="H69" s="33"/>
      <c r="I69" s="33"/>
      <c r="J69" s="33"/>
      <c r="K69" s="33"/>
      <c r="L69" s="33"/>
      <c r="M69" s="33"/>
    </row>
    <row r="70" spans="1:13" ht="15">
      <c r="A70" s="8"/>
      <c r="B70" s="8"/>
      <c r="C70" s="8"/>
      <c r="D70" s="8"/>
      <c r="E70" s="8"/>
      <c r="F70" s="33"/>
      <c r="G70" s="33"/>
      <c r="H70" s="33"/>
      <c r="I70" s="33"/>
      <c r="J70" s="33"/>
      <c r="K70" s="33"/>
      <c r="L70" s="33"/>
      <c r="M70" s="33"/>
    </row>
    <row r="71" spans="1:13" ht="15">
      <c r="A71" s="66" t="s">
        <v>48</v>
      </c>
      <c r="B71" s="66"/>
      <c r="C71" s="66"/>
      <c r="D71" s="66"/>
      <c r="E71" s="66"/>
      <c r="F71" s="27">
        <f>F29+F61+F65+F67+F69</f>
        <v>13517843.749999998</v>
      </c>
      <c r="G71" s="27"/>
      <c r="H71" s="27"/>
      <c r="I71" s="27"/>
      <c r="J71" s="27"/>
      <c r="K71" s="27"/>
      <c r="L71" s="27"/>
      <c r="M71" s="27"/>
    </row>
    <row r="72" spans="1:13" ht="15">
      <c r="A72" s="70" t="s">
        <v>41</v>
      </c>
      <c r="B72" s="70"/>
      <c r="C72" s="70"/>
      <c r="D72" s="70"/>
      <c r="E72" s="56"/>
      <c r="F72" s="27">
        <f>F16+F27-F71</f>
        <v>409331.51000000164</v>
      </c>
      <c r="G72" s="27"/>
      <c r="H72" s="27"/>
      <c r="I72" s="27"/>
      <c r="J72" s="27"/>
      <c r="K72" s="27"/>
      <c r="L72" s="27"/>
      <c r="M72" s="27"/>
    </row>
    <row r="73" spans="6:55" ht="12.75">
      <c r="F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22" t="s">
        <v>72</v>
      </c>
      <c r="B74" s="9"/>
      <c r="C74" s="9"/>
      <c r="D74" s="9"/>
      <c r="E74" s="9"/>
      <c r="F74" s="9"/>
      <c r="G74" s="9"/>
      <c r="H74" s="9"/>
      <c r="I74" s="18"/>
      <c r="J74" s="18"/>
      <c r="K74" s="18"/>
      <c r="L74" s="18"/>
      <c r="M74" s="18"/>
      <c r="N74" s="18"/>
      <c r="O74" s="13"/>
      <c r="P74" s="18"/>
      <c r="AR74" s="18"/>
      <c r="AS74" s="18"/>
      <c r="AT74" s="13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ht="12.75">
      <c r="A75" s="9" t="s">
        <v>73</v>
      </c>
      <c r="B75" s="9"/>
      <c r="C75" s="9"/>
      <c r="D75" s="9"/>
      <c r="E75" s="9"/>
      <c r="F75" s="9"/>
      <c r="G75" s="9"/>
      <c r="H75" s="9"/>
      <c r="I75" s="24"/>
      <c r="J75" s="24"/>
      <c r="K75" s="24"/>
      <c r="L75" s="24"/>
      <c r="M75" s="24"/>
      <c r="N75" s="24"/>
      <c r="O75" s="23"/>
      <c r="P75" s="23"/>
      <c r="AR75" s="24"/>
      <c r="AS75" s="24"/>
      <c r="AT75" s="1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ht="12.75">
      <c r="A77" s="13"/>
      <c r="B77" s="18"/>
      <c r="C77" s="18"/>
      <c r="D77" s="18"/>
      <c r="E77" s="1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44:55" ht="12.75"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</sheetData>
  <mergeCells count="120">
    <mergeCell ref="A62:E62"/>
    <mergeCell ref="A57:E57"/>
    <mergeCell ref="F29:M29"/>
    <mergeCell ref="A72:E72"/>
    <mergeCell ref="A67:E67"/>
    <mergeCell ref="A63:E63"/>
    <mergeCell ref="A64:E64"/>
    <mergeCell ref="A65:E65"/>
    <mergeCell ref="A71:E71"/>
    <mergeCell ref="A69:E69"/>
    <mergeCell ref="A58:E58"/>
    <mergeCell ref="A59:E59"/>
    <mergeCell ref="A60:E60"/>
    <mergeCell ref="A61:E61"/>
    <mergeCell ref="A46:E46"/>
    <mergeCell ref="A47:E47"/>
    <mergeCell ref="A56:E56"/>
    <mergeCell ref="A49:E49"/>
    <mergeCell ref="A50:E50"/>
    <mergeCell ref="A51:E51"/>
    <mergeCell ref="A52:E52"/>
    <mergeCell ref="A53:E53"/>
    <mergeCell ref="A54:E54"/>
    <mergeCell ref="A55:E55"/>
    <mergeCell ref="A42:E42"/>
    <mergeCell ref="A43:E43"/>
    <mergeCell ref="A44:E44"/>
    <mergeCell ref="A45:E45"/>
    <mergeCell ref="A39:E39"/>
    <mergeCell ref="A38:E38"/>
    <mergeCell ref="A40:E40"/>
    <mergeCell ref="A41:E41"/>
    <mergeCell ref="A35:E35"/>
    <mergeCell ref="A36:E36"/>
    <mergeCell ref="A37:E37"/>
    <mergeCell ref="A31:E31"/>
    <mergeCell ref="A33:E33"/>
    <mergeCell ref="A34:E34"/>
    <mergeCell ref="A32:E32"/>
    <mergeCell ref="A28:E28"/>
    <mergeCell ref="A24:E24"/>
    <mergeCell ref="A29:E29"/>
    <mergeCell ref="A30:E30"/>
    <mergeCell ref="A48:E48"/>
    <mergeCell ref="A25:E25"/>
    <mergeCell ref="A16:E16"/>
    <mergeCell ref="A17:E17"/>
    <mergeCell ref="A21:E21"/>
    <mergeCell ref="A22:E22"/>
    <mergeCell ref="A20:E20"/>
    <mergeCell ref="A23:E23"/>
    <mergeCell ref="A26:E26"/>
    <mergeCell ref="A27:E27"/>
    <mergeCell ref="F24:M24"/>
    <mergeCell ref="F25:M25"/>
    <mergeCell ref="F26:M26"/>
    <mergeCell ref="F27:M27"/>
    <mergeCell ref="F16:M16"/>
    <mergeCell ref="F17:M17"/>
    <mergeCell ref="F22:M22"/>
    <mergeCell ref="F23:M23"/>
    <mergeCell ref="F18:M18"/>
    <mergeCell ref="F19:M19"/>
    <mergeCell ref="F20:M20"/>
    <mergeCell ref="F21:M21"/>
    <mergeCell ref="F31:M31"/>
    <mergeCell ref="F30:M30"/>
    <mergeCell ref="F32:M32"/>
    <mergeCell ref="F28:M28"/>
    <mergeCell ref="F33:M33"/>
    <mergeCell ref="F34:M34"/>
    <mergeCell ref="F35:M35"/>
    <mergeCell ref="F36:M36"/>
    <mergeCell ref="F37:M37"/>
    <mergeCell ref="F38:M38"/>
    <mergeCell ref="F39:M39"/>
    <mergeCell ref="F40:M40"/>
    <mergeCell ref="F47:M47"/>
    <mergeCell ref="F48:M48"/>
    <mergeCell ref="F41:M41"/>
    <mergeCell ref="F42:M42"/>
    <mergeCell ref="F43:M43"/>
    <mergeCell ref="F44:M44"/>
    <mergeCell ref="G12:J13"/>
    <mergeCell ref="K12:N13"/>
    <mergeCell ref="F57:M57"/>
    <mergeCell ref="F58:M58"/>
    <mergeCell ref="F53:M53"/>
    <mergeCell ref="F54:M54"/>
    <mergeCell ref="F55:M55"/>
    <mergeCell ref="F56:M56"/>
    <mergeCell ref="F49:M49"/>
    <mergeCell ref="F50:M50"/>
    <mergeCell ref="F63:M63"/>
    <mergeCell ref="F61:M61"/>
    <mergeCell ref="F62:M62"/>
    <mergeCell ref="G14:N14"/>
    <mergeCell ref="F59:M59"/>
    <mergeCell ref="F60:M60"/>
    <mergeCell ref="F51:M51"/>
    <mergeCell ref="F52:M52"/>
    <mergeCell ref="F45:M45"/>
    <mergeCell ref="F46:M46"/>
    <mergeCell ref="F69:M69"/>
    <mergeCell ref="F70:M70"/>
    <mergeCell ref="F71:M71"/>
    <mergeCell ref="F64:M64"/>
    <mergeCell ref="F65:M65"/>
    <mergeCell ref="F67:M67"/>
    <mergeCell ref="F66:M66"/>
    <mergeCell ref="F72:M72"/>
    <mergeCell ref="G6:N6"/>
    <mergeCell ref="G7:N7"/>
    <mergeCell ref="G8:J8"/>
    <mergeCell ref="K8:L8"/>
    <mergeCell ref="M8:N8"/>
    <mergeCell ref="G9:N9"/>
    <mergeCell ref="G10:N10"/>
    <mergeCell ref="G11:N11"/>
    <mergeCell ref="F68:M68"/>
  </mergeCells>
  <printOptions/>
  <pageMargins left="0" right="0" top="0" bottom="0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22">
      <selection activeCell="O20" sqref="O20"/>
    </sheetView>
  </sheetViews>
  <sheetFormatPr defaultColWidth="9.140625" defaultRowHeight="12.75"/>
  <cols>
    <col min="1" max="1" width="13.28125" style="0" customWidth="1"/>
    <col min="2" max="2" width="14.00390625" style="0" customWidth="1"/>
    <col min="5" max="5" width="28.00390625" style="0" customWidth="1"/>
    <col min="6" max="6" width="11.28125" style="0" customWidth="1"/>
    <col min="7" max="8" width="1.57421875" style="0" customWidth="1"/>
    <col min="9" max="9" width="2.421875" style="0" customWidth="1"/>
    <col min="10" max="10" width="0.85546875" style="0" customWidth="1"/>
    <col min="11" max="11" width="1.7109375" style="0" customWidth="1"/>
    <col min="12" max="12" width="2.00390625" style="0" customWidth="1"/>
    <col min="13" max="13" width="1.7109375" style="0" customWidth="1"/>
    <col min="14" max="14" width="0.9921875" style="0" customWidth="1"/>
  </cols>
  <sheetData>
    <row r="1" spans="1:14" ht="18.75">
      <c r="A1" s="73" t="s">
        <v>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4"/>
    </row>
    <row r="2" spans="1:14" ht="18.75">
      <c r="A2" s="9"/>
      <c r="B2" s="73" t="s">
        <v>69</v>
      </c>
      <c r="C2" s="73"/>
      <c r="D2" s="73"/>
      <c r="E2" s="73"/>
      <c r="F2" s="9"/>
      <c r="G2" s="9"/>
      <c r="H2" s="9"/>
      <c r="I2" s="9"/>
      <c r="J2" s="9"/>
      <c r="K2" s="9"/>
      <c r="L2" s="9"/>
      <c r="M2" s="9"/>
      <c r="N2" s="9"/>
    </row>
    <row r="3" ht="13.5" thickBot="1"/>
    <row r="4" spans="1:14" ht="18.75" thickBot="1">
      <c r="A4" s="74" t="s">
        <v>0</v>
      </c>
      <c r="B4" s="75"/>
      <c r="C4" s="75"/>
      <c r="D4" s="75"/>
      <c r="E4" s="75"/>
      <c r="F4" s="76">
        <v>-754777.25</v>
      </c>
      <c r="G4" s="77"/>
      <c r="H4" s="77"/>
      <c r="I4" s="77"/>
      <c r="J4" s="77"/>
      <c r="K4" s="77"/>
      <c r="L4" s="77"/>
      <c r="M4" s="78"/>
      <c r="N4" s="3"/>
    </row>
    <row r="5" spans="1:14" ht="18">
      <c r="A5" s="79" t="s">
        <v>1</v>
      </c>
      <c r="B5" s="79"/>
      <c r="C5" s="79"/>
      <c r="D5" s="79"/>
      <c r="E5" s="80"/>
      <c r="F5" s="81"/>
      <c r="G5" s="81"/>
      <c r="H5" s="81"/>
      <c r="I5" s="81"/>
      <c r="J5" s="81"/>
      <c r="K5" s="81"/>
      <c r="L5" s="81"/>
      <c r="M5" s="81"/>
      <c r="N5" s="1"/>
    </row>
    <row r="6" spans="1:13" ht="18">
      <c r="A6" s="82" t="s">
        <v>5</v>
      </c>
      <c r="B6" s="82"/>
      <c r="C6" s="82"/>
      <c r="D6" s="82"/>
      <c r="E6" s="82"/>
      <c r="F6" s="79"/>
      <c r="G6" s="79"/>
      <c r="H6" s="79"/>
      <c r="I6" s="79"/>
      <c r="J6" s="79"/>
      <c r="K6" s="79"/>
      <c r="L6" s="79"/>
      <c r="M6" s="79"/>
    </row>
    <row r="7" spans="1:13" ht="18">
      <c r="A7" s="83" t="s">
        <v>2</v>
      </c>
      <c r="B7" s="83"/>
      <c r="C7" s="83"/>
      <c r="D7" s="83"/>
      <c r="E7" s="84"/>
      <c r="F7" s="85">
        <v>3681495.97</v>
      </c>
      <c r="G7" s="85"/>
      <c r="H7" s="85"/>
      <c r="I7" s="85"/>
      <c r="J7" s="85"/>
      <c r="K7" s="85"/>
      <c r="L7" s="85"/>
      <c r="M7" s="85"/>
    </row>
    <row r="8" spans="1:13" ht="18">
      <c r="A8" s="86" t="s">
        <v>49</v>
      </c>
      <c r="B8" s="87"/>
      <c r="C8" s="87"/>
      <c r="D8" s="87"/>
      <c r="E8" s="87"/>
      <c r="F8" s="85">
        <v>153806.05</v>
      </c>
      <c r="G8" s="85"/>
      <c r="H8" s="85"/>
      <c r="I8" s="85"/>
      <c r="J8" s="85"/>
      <c r="K8" s="85"/>
      <c r="L8" s="85"/>
      <c r="M8" s="85"/>
    </row>
    <row r="9" spans="1:13" ht="18">
      <c r="A9" s="88" t="s">
        <v>4</v>
      </c>
      <c r="B9" s="88"/>
      <c r="C9" s="88"/>
      <c r="D9" s="88"/>
      <c r="E9" s="86"/>
      <c r="F9" s="89">
        <v>91342.56</v>
      </c>
      <c r="G9" s="89"/>
      <c r="H9" s="89"/>
      <c r="I9" s="89"/>
      <c r="J9" s="89"/>
      <c r="K9" s="89"/>
      <c r="L9" s="89"/>
      <c r="M9" s="89"/>
    </row>
    <row r="10" spans="1:13" ht="18.75" thickBot="1">
      <c r="A10" s="88" t="s">
        <v>52</v>
      </c>
      <c r="B10" s="88"/>
      <c r="C10" s="88"/>
      <c r="D10" s="88"/>
      <c r="E10" s="88"/>
      <c r="F10" s="90">
        <v>43237.41</v>
      </c>
      <c r="G10" s="90"/>
      <c r="H10" s="90"/>
      <c r="I10" s="90"/>
      <c r="J10" s="90"/>
      <c r="K10" s="90"/>
      <c r="L10" s="90"/>
      <c r="M10" s="90"/>
    </row>
    <row r="11" spans="1:13" ht="18.75" thickBot="1">
      <c r="A11" s="91" t="s">
        <v>47</v>
      </c>
      <c r="B11" s="91"/>
      <c r="C11" s="91"/>
      <c r="D11" s="91"/>
      <c r="E11" s="91"/>
      <c r="F11" s="92">
        <f>SUM(F7:F10)</f>
        <v>3969881.99</v>
      </c>
      <c r="G11" s="93"/>
      <c r="H11" s="93"/>
      <c r="I11" s="93"/>
      <c r="J11" s="93"/>
      <c r="K11" s="93"/>
      <c r="L11" s="93"/>
      <c r="M11" s="94"/>
    </row>
    <row r="12" spans="1:13" ht="18">
      <c r="A12" s="91" t="s">
        <v>6</v>
      </c>
      <c r="B12" s="91"/>
      <c r="C12" s="91"/>
      <c r="D12" s="91"/>
      <c r="E12" s="91"/>
      <c r="F12" s="95"/>
      <c r="G12" s="95"/>
      <c r="H12" s="95"/>
      <c r="I12" s="95"/>
      <c r="J12" s="95"/>
      <c r="K12" s="95"/>
      <c r="L12" s="95"/>
      <c r="M12" s="96"/>
    </row>
    <row r="13" spans="1:13" ht="18">
      <c r="A13" s="97" t="s">
        <v>36</v>
      </c>
      <c r="B13" s="97"/>
      <c r="C13" s="97"/>
      <c r="D13" s="97"/>
      <c r="E13" s="97"/>
      <c r="F13" s="98"/>
      <c r="G13" s="98"/>
      <c r="H13" s="98"/>
      <c r="I13" s="98"/>
      <c r="J13" s="98"/>
      <c r="K13" s="98"/>
      <c r="L13" s="98"/>
      <c r="M13" s="98"/>
    </row>
    <row r="14" spans="1:13" ht="18">
      <c r="A14" s="99" t="s">
        <v>9</v>
      </c>
      <c r="B14" s="99"/>
      <c r="C14" s="99"/>
      <c r="D14" s="99"/>
      <c r="E14" s="99"/>
      <c r="F14" s="100">
        <v>45358</v>
      </c>
      <c r="G14" s="100"/>
      <c r="H14" s="100"/>
      <c r="I14" s="100"/>
      <c r="J14" s="100"/>
      <c r="K14" s="100"/>
      <c r="L14" s="100"/>
      <c r="M14" s="100"/>
    </row>
    <row r="15" spans="1:13" ht="18">
      <c r="A15" s="101" t="s">
        <v>44</v>
      </c>
      <c r="B15" s="102"/>
      <c r="C15" s="102"/>
      <c r="D15" s="102"/>
      <c r="E15" s="103"/>
      <c r="F15" s="100">
        <v>2143.53</v>
      </c>
      <c r="G15" s="100"/>
      <c r="H15" s="100"/>
      <c r="I15" s="100"/>
      <c r="J15" s="100"/>
      <c r="K15" s="100"/>
      <c r="L15" s="100"/>
      <c r="M15" s="100"/>
    </row>
    <row r="16" spans="1:13" ht="18">
      <c r="A16" s="99" t="s">
        <v>10</v>
      </c>
      <c r="B16" s="99"/>
      <c r="C16" s="99"/>
      <c r="D16" s="99"/>
      <c r="E16" s="99"/>
      <c r="F16" s="104">
        <v>4900</v>
      </c>
      <c r="G16" s="104"/>
      <c r="H16" s="104"/>
      <c r="I16" s="104"/>
      <c r="J16" s="104"/>
      <c r="K16" s="104"/>
      <c r="L16" s="104"/>
      <c r="M16" s="104"/>
    </row>
    <row r="17" spans="1:13" ht="18">
      <c r="A17" s="99" t="s">
        <v>11</v>
      </c>
      <c r="B17" s="99"/>
      <c r="C17" s="99"/>
      <c r="D17" s="99"/>
      <c r="E17" s="99"/>
      <c r="F17" s="104">
        <v>8096.5</v>
      </c>
      <c r="G17" s="104"/>
      <c r="H17" s="104"/>
      <c r="I17" s="104"/>
      <c r="J17" s="104"/>
      <c r="K17" s="104"/>
      <c r="L17" s="104"/>
      <c r="M17" s="104"/>
    </row>
    <row r="18" spans="1:13" ht="18">
      <c r="A18" s="99" t="s">
        <v>12</v>
      </c>
      <c r="B18" s="99"/>
      <c r="C18" s="99"/>
      <c r="D18" s="99"/>
      <c r="E18" s="99"/>
      <c r="F18" s="105">
        <v>250</v>
      </c>
      <c r="G18" s="105"/>
      <c r="H18" s="105"/>
      <c r="I18" s="105"/>
      <c r="J18" s="105"/>
      <c r="K18" s="105"/>
      <c r="L18" s="105"/>
      <c r="M18" s="105"/>
    </row>
    <row r="19" spans="1:13" ht="18">
      <c r="A19" s="99" t="s">
        <v>45</v>
      </c>
      <c r="B19" s="99"/>
      <c r="C19" s="99"/>
      <c r="D19" s="99"/>
      <c r="E19" s="99"/>
      <c r="F19" s="104">
        <v>5000</v>
      </c>
      <c r="G19" s="104"/>
      <c r="H19" s="104"/>
      <c r="I19" s="104"/>
      <c r="J19" s="104"/>
      <c r="K19" s="104"/>
      <c r="L19" s="104"/>
      <c r="M19" s="104"/>
    </row>
    <row r="20" spans="1:13" ht="18">
      <c r="A20" s="99" t="s">
        <v>13</v>
      </c>
      <c r="B20" s="99"/>
      <c r="C20" s="99"/>
      <c r="D20" s="99"/>
      <c r="E20" s="99"/>
      <c r="F20" s="100">
        <v>1283650.31</v>
      </c>
      <c r="G20" s="100"/>
      <c r="H20" s="100"/>
      <c r="I20" s="100"/>
      <c r="J20" s="100"/>
      <c r="K20" s="100"/>
      <c r="L20" s="100"/>
      <c r="M20" s="100"/>
    </row>
    <row r="21" spans="1:13" ht="18">
      <c r="A21" s="99" t="s">
        <v>23</v>
      </c>
      <c r="B21" s="99"/>
      <c r="C21" s="99"/>
      <c r="D21" s="99"/>
      <c r="E21" s="99"/>
      <c r="F21" s="104">
        <v>30172</v>
      </c>
      <c r="G21" s="104"/>
      <c r="H21" s="104"/>
      <c r="I21" s="104"/>
      <c r="J21" s="104"/>
      <c r="K21" s="104"/>
      <c r="L21" s="104"/>
      <c r="M21" s="104"/>
    </row>
    <row r="22" spans="1:14" ht="18">
      <c r="A22" s="99" t="s">
        <v>14</v>
      </c>
      <c r="B22" s="99"/>
      <c r="C22" s="99"/>
      <c r="D22" s="99"/>
      <c r="E22" s="99"/>
      <c r="F22" s="100">
        <v>659452.34</v>
      </c>
      <c r="G22" s="100"/>
      <c r="H22" s="100"/>
      <c r="I22" s="100"/>
      <c r="J22" s="100"/>
      <c r="K22" s="100"/>
      <c r="L22" s="100"/>
      <c r="M22" s="100"/>
      <c r="N22" s="2"/>
    </row>
    <row r="23" spans="1:14" ht="18">
      <c r="A23" s="99" t="s">
        <v>15</v>
      </c>
      <c r="B23" s="99"/>
      <c r="C23" s="99"/>
      <c r="D23" s="99"/>
      <c r="E23" s="99"/>
      <c r="F23" s="100">
        <v>8891.13</v>
      </c>
      <c r="G23" s="100"/>
      <c r="H23" s="100"/>
      <c r="I23" s="100"/>
      <c r="J23" s="100"/>
      <c r="K23" s="100"/>
      <c r="L23" s="100"/>
      <c r="M23" s="100"/>
      <c r="N23" s="2"/>
    </row>
    <row r="24" spans="1:14" ht="18">
      <c r="A24" s="99" t="s">
        <v>16</v>
      </c>
      <c r="B24" s="99"/>
      <c r="C24" s="99"/>
      <c r="D24" s="99"/>
      <c r="E24" s="99"/>
      <c r="F24" s="100">
        <v>3400</v>
      </c>
      <c r="G24" s="100"/>
      <c r="H24" s="100"/>
      <c r="I24" s="100"/>
      <c r="J24" s="100"/>
      <c r="K24" s="100"/>
      <c r="L24" s="100"/>
      <c r="M24" s="100"/>
      <c r="N24" s="2"/>
    </row>
    <row r="25" spans="1:14" ht="18">
      <c r="A25" s="99" t="s">
        <v>17</v>
      </c>
      <c r="B25" s="99"/>
      <c r="C25" s="99"/>
      <c r="D25" s="99"/>
      <c r="E25" s="99"/>
      <c r="F25" s="104">
        <v>14208.9</v>
      </c>
      <c r="G25" s="104"/>
      <c r="H25" s="104"/>
      <c r="I25" s="104"/>
      <c r="J25" s="104"/>
      <c r="K25" s="104"/>
      <c r="L25" s="104"/>
      <c r="M25" s="104"/>
      <c r="N25" s="2"/>
    </row>
    <row r="26" spans="1:14" ht="18">
      <c r="A26" s="99" t="s">
        <v>18</v>
      </c>
      <c r="B26" s="99"/>
      <c r="C26" s="99"/>
      <c r="D26" s="99"/>
      <c r="E26" s="99"/>
      <c r="F26" s="104">
        <v>53012.36</v>
      </c>
      <c r="G26" s="104"/>
      <c r="H26" s="104"/>
      <c r="I26" s="104"/>
      <c r="J26" s="104"/>
      <c r="K26" s="104"/>
      <c r="L26" s="104"/>
      <c r="M26" s="104"/>
      <c r="N26" s="2"/>
    </row>
    <row r="27" spans="1:14" ht="18">
      <c r="A27" s="99" t="s">
        <v>19</v>
      </c>
      <c r="B27" s="99"/>
      <c r="C27" s="99"/>
      <c r="D27" s="99"/>
      <c r="E27" s="99"/>
      <c r="F27" s="104">
        <v>7388.13</v>
      </c>
      <c r="G27" s="104"/>
      <c r="H27" s="104"/>
      <c r="I27" s="104"/>
      <c r="J27" s="104"/>
      <c r="K27" s="104"/>
      <c r="L27" s="104"/>
      <c r="M27" s="104"/>
      <c r="N27" s="2"/>
    </row>
    <row r="28" spans="1:14" ht="18">
      <c r="A28" s="99" t="s">
        <v>20</v>
      </c>
      <c r="B28" s="99"/>
      <c r="C28" s="99"/>
      <c r="D28" s="99"/>
      <c r="E28" s="99"/>
      <c r="F28" s="106">
        <v>88957.32</v>
      </c>
      <c r="G28" s="106"/>
      <c r="H28" s="106"/>
      <c r="I28" s="106"/>
      <c r="J28" s="106"/>
      <c r="K28" s="106"/>
      <c r="L28" s="106"/>
      <c r="M28" s="106"/>
      <c r="N28" s="2"/>
    </row>
    <row r="29" spans="1:14" ht="18">
      <c r="A29" s="99" t="s">
        <v>21</v>
      </c>
      <c r="B29" s="99"/>
      <c r="C29" s="99"/>
      <c r="D29" s="99"/>
      <c r="E29" s="99"/>
      <c r="F29" s="100">
        <v>542350.07</v>
      </c>
      <c r="G29" s="100"/>
      <c r="H29" s="100"/>
      <c r="I29" s="100"/>
      <c r="J29" s="100"/>
      <c r="K29" s="100"/>
      <c r="L29" s="100"/>
      <c r="M29" s="100"/>
      <c r="N29" s="2"/>
    </row>
    <row r="30" spans="1:14" ht="18">
      <c r="A30" s="99" t="s">
        <v>22</v>
      </c>
      <c r="B30" s="99"/>
      <c r="C30" s="99"/>
      <c r="D30" s="99"/>
      <c r="E30" s="99"/>
      <c r="F30" s="104">
        <v>5666.29</v>
      </c>
      <c r="G30" s="104"/>
      <c r="H30" s="104"/>
      <c r="I30" s="104"/>
      <c r="J30" s="104"/>
      <c r="K30" s="104"/>
      <c r="L30" s="104"/>
      <c r="M30" s="104"/>
      <c r="N30" s="2"/>
    </row>
    <row r="31" spans="1:14" ht="18">
      <c r="A31" s="101" t="s">
        <v>46</v>
      </c>
      <c r="B31" s="102"/>
      <c r="C31" s="102"/>
      <c r="D31" s="102"/>
      <c r="E31" s="103"/>
      <c r="F31" s="104">
        <v>12077.78</v>
      </c>
      <c r="G31" s="104"/>
      <c r="H31" s="104"/>
      <c r="I31" s="104"/>
      <c r="J31" s="104"/>
      <c r="K31" s="104"/>
      <c r="L31" s="104"/>
      <c r="M31" s="104"/>
      <c r="N31" s="2"/>
    </row>
    <row r="32" spans="1:13" ht="18">
      <c r="A32" s="99" t="s">
        <v>24</v>
      </c>
      <c r="B32" s="99"/>
      <c r="C32" s="99"/>
      <c r="D32" s="99"/>
      <c r="E32" s="99"/>
      <c r="F32" s="104">
        <v>79102.16</v>
      </c>
      <c r="G32" s="104"/>
      <c r="H32" s="104"/>
      <c r="I32" s="104"/>
      <c r="J32" s="104"/>
      <c r="K32" s="104"/>
      <c r="L32" s="104"/>
      <c r="M32" s="104"/>
    </row>
    <row r="33" spans="1:13" ht="18">
      <c r="A33" s="99" t="s">
        <v>25</v>
      </c>
      <c r="B33" s="99"/>
      <c r="C33" s="99"/>
      <c r="D33" s="99"/>
      <c r="E33" s="99"/>
      <c r="F33" s="104">
        <v>33697.95</v>
      </c>
      <c r="G33" s="104"/>
      <c r="H33" s="104"/>
      <c r="I33" s="104"/>
      <c r="J33" s="104"/>
      <c r="K33" s="104"/>
      <c r="L33" s="104"/>
      <c r="M33" s="104"/>
    </row>
    <row r="34" spans="1:13" ht="18">
      <c r="A34" s="99" t="s">
        <v>26</v>
      </c>
      <c r="B34" s="99"/>
      <c r="C34" s="99"/>
      <c r="D34" s="99"/>
      <c r="E34" s="99"/>
      <c r="F34" s="104">
        <v>10941.73</v>
      </c>
      <c r="G34" s="104"/>
      <c r="H34" s="104"/>
      <c r="I34" s="104"/>
      <c r="J34" s="104"/>
      <c r="K34" s="104"/>
      <c r="L34" s="104"/>
      <c r="M34" s="104"/>
    </row>
    <row r="35" spans="1:13" ht="18">
      <c r="A35" s="99" t="s">
        <v>27</v>
      </c>
      <c r="B35" s="99"/>
      <c r="C35" s="99"/>
      <c r="D35" s="99"/>
      <c r="E35" s="99"/>
      <c r="F35" s="104">
        <v>133061.13</v>
      </c>
      <c r="G35" s="104"/>
      <c r="H35" s="104"/>
      <c r="I35" s="104"/>
      <c r="J35" s="104"/>
      <c r="K35" s="104"/>
      <c r="L35" s="104"/>
      <c r="M35" s="104"/>
    </row>
    <row r="36" spans="1:13" ht="18">
      <c r="A36" s="99" t="s">
        <v>28</v>
      </c>
      <c r="B36" s="99"/>
      <c r="C36" s="99"/>
      <c r="D36" s="99"/>
      <c r="E36" s="99"/>
      <c r="F36" s="105">
        <v>202</v>
      </c>
      <c r="G36" s="105"/>
      <c r="H36" s="105"/>
      <c r="I36" s="105"/>
      <c r="J36" s="105"/>
      <c r="K36" s="105"/>
      <c r="L36" s="105"/>
      <c r="M36" s="105"/>
    </row>
    <row r="37" spans="1:13" ht="18">
      <c r="A37" s="99" t="s">
        <v>29</v>
      </c>
      <c r="B37" s="99"/>
      <c r="C37" s="99"/>
      <c r="D37" s="99"/>
      <c r="E37" s="99"/>
      <c r="F37" s="104">
        <v>6848.54</v>
      </c>
      <c r="G37" s="104"/>
      <c r="H37" s="104"/>
      <c r="I37" s="104"/>
      <c r="J37" s="104"/>
      <c r="K37" s="104"/>
      <c r="L37" s="104"/>
      <c r="M37" s="104"/>
    </row>
    <row r="38" spans="1:13" ht="18">
      <c r="A38" s="99" t="s">
        <v>30</v>
      </c>
      <c r="B38" s="99"/>
      <c r="C38" s="99"/>
      <c r="D38" s="99"/>
      <c r="E38" s="99"/>
      <c r="F38" s="104">
        <v>107716.64</v>
      </c>
      <c r="G38" s="104"/>
      <c r="H38" s="104"/>
      <c r="I38" s="104"/>
      <c r="J38" s="104"/>
      <c r="K38" s="104"/>
      <c r="L38" s="104"/>
      <c r="M38" s="104"/>
    </row>
    <row r="39" spans="1:13" ht="18">
      <c r="A39" s="99" t="s">
        <v>31</v>
      </c>
      <c r="B39" s="99"/>
      <c r="C39" s="99"/>
      <c r="D39" s="99"/>
      <c r="E39" s="99"/>
      <c r="F39" s="104">
        <v>68695.48</v>
      </c>
      <c r="G39" s="104"/>
      <c r="H39" s="104"/>
      <c r="I39" s="104"/>
      <c r="J39" s="104"/>
      <c r="K39" s="104"/>
      <c r="L39" s="104"/>
      <c r="M39" s="104"/>
    </row>
    <row r="40" spans="1:13" ht="18">
      <c r="A40" s="99" t="s">
        <v>32</v>
      </c>
      <c r="B40" s="99"/>
      <c r="C40" s="99"/>
      <c r="D40" s="99"/>
      <c r="E40" s="99"/>
      <c r="F40" s="104">
        <v>11250</v>
      </c>
      <c r="G40" s="104"/>
      <c r="H40" s="104"/>
      <c r="I40" s="104"/>
      <c r="J40" s="104"/>
      <c r="K40" s="104"/>
      <c r="L40" s="104"/>
      <c r="M40" s="104"/>
    </row>
    <row r="41" spans="1:13" ht="18">
      <c r="A41" s="99" t="s">
        <v>33</v>
      </c>
      <c r="B41" s="99"/>
      <c r="C41" s="99"/>
      <c r="D41" s="99"/>
      <c r="E41" s="99"/>
      <c r="F41" s="104">
        <v>154220.35</v>
      </c>
      <c r="G41" s="104"/>
      <c r="H41" s="104"/>
      <c r="I41" s="104"/>
      <c r="J41" s="104"/>
      <c r="K41" s="104"/>
      <c r="L41" s="104"/>
      <c r="M41" s="104"/>
    </row>
    <row r="42" spans="1:13" ht="18">
      <c r="A42" s="99" t="s">
        <v>34</v>
      </c>
      <c r="B42" s="99"/>
      <c r="C42" s="99"/>
      <c r="D42" s="99"/>
      <c r="E42" s="99"/>
      <c r="F42" s="104">
        <v>93149.81</v>
      </c>
      <c r="G42" s="104"/>
      <c r="H42" s="104"/>
      <c r="I42" s="104"/>
      <c r="J42" s="104"/>
      <c r="K42" s="104"/>
      <c r="L42" s="104"/>
      <c r="M42" s="104"/>
    </row>
    <row r="43" spans="1:13" ht="18.75" thickBot="1">
      <c r="A43" s="99" t="s">
        <v>35</v>
      </c>
      <c r="B43" s="99"/>
      <c r="C43" s="99"/>
      <c r="D43" s="99"/>
      <c r="E43" s="99"/>
      <c r="F43" s="107">
        <v>3000</v>
      </c>
      <c r="G43" s="107"/>
      <c r="H43" s="107"/>
      <c r="I43" s="107"/>
      <c r="J43" s="107"/>
      <c r="K43" s="107"/>
      <c r="L43" s="107"/>
      <c r="M43" s="107"/>
    </row>
    <row r="44" spans="1:13" ht="18.75" thickBot="1">
      <c r="A44" s="108" t="s">
        <v>75</v>
      </c>
      <c r="B44" s="108"/>
      <c r="C44" s="108"/>
      <c r="D44" s="108"/>
      <c r="E44" s="109"/>
      <c r="F44" s="110">
        <f>SUM(F14:F43)</f>
        <v>3476860.4499999997</v>
      </c>
      <c r="G44" s="111"/>
      <c r="H44" s="111"/>
      <c r="I44" s="111"/>
      <c r="J44" s="111"/>
      <c r="K44" s="111"/>
      <c r="L44" s="111"/>
      <c r="M44" s="112"/>
    </row>
    <row r="45" spans="1:13" ht="18.75" thickBot="1">
      <c r="A45" s="113"/>
      <c r="B45" s="113"/>
      <c r="C45" s="113"/>
      <c r="D45" s="113"/>
      <c r="E45" s="113"/>
      <c r="F45" s="114"/>
      <c r="G45" s="115"/>
      <c r="H45" s="115"/>
      <c r="I45" s="115"/>
      <c r="J45" s="115"/>
      <c r="K45" s="115"/>
      <c r="L45" s="115"/>
      <c r="M45" s="115"/>
    </row>
    <row r="46" spans="1:13" ht="18.75" thickBot="1">
      <c r="A46" s="99" t="s">
        <v>41</v>
      </c>
      <c r="B46" s="99"/>
      <c r="C46" s="99"/>
      <c r="D46" s="99"/>
      <c r="E46" s="101"/>
      <c r="F46" s="116">
        <f>F4+F11-F44</f>
        <v>-261755.7099999995</v>
      </c>
      <c r="G46" s="117"/>
      <c r="H46" s="117"/>
      <c r="I46" s="117"/>
      <c r="J46" s="117"/>
      <c r="K46" s="117"/>
      <c r="L46" s="117"/>
      <c r="M46" s="118"/>
    </row>
    <row r="47" ht="12.75">
      <c r="F47" s="1"/>
    </row>
    <row r="48" spans="1:14" ht="12.75">
      <c r="A48" s="22" t="s">
        <v>72</v>
      </c>
      <c r="B48" s="9"/>
      <c r="C48" s="9"/>
      <c r="D48" s="9"/>
      <c r="E48" s="9"/>
      <c r="F48" s="9"/>
      <c r="G48" s="9"/>
      <c r="H48" s="9"/>
      <c r="I48" s="18"/>
      <c r="J48" s="18"/>
      <c r="K48" s="18"/>
      <c r="L48" s="18"/>
      <c r="M48" s="18"/>
      <c r="N48" s="18"/>
    </row>
    <row r="49" spans="1:14" ht="12.75">
      <c r="A49" s="9" t="s">
        <v>73</v>
      </c>
      <c r="B49" s="9"/>
      <c r="C49" s="9"/>
      <c r="D49" s="9"/>
      <c r="E49" s="9"/>
      <c r="F49" s="9"/>
      <c r="G49" s="9"/>
      <c r="H49" s="9"/>
      <c r="I49" s="24"/>
      <c r="J49" s="24"/>
      <c r="K49" s="24"/>
      <c r="L49" s="24"/>
      <c r="M49" s="24"/>
      <c r="N49" s="24"/>
    </row>
    <row r="50" spans="1:1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13"/>
      <c r="B51" s="18"/>
      <c r="C51" s="18"/>
      <c r="D51" s="18"/>
      <c r="E51" s="13"/>
      <c r="F51" s="18"/>
      <c r="G51" s="18"/>
      <c r="H51" s="18"/>
      <c r="I51" s="18"/>
      <c r="J51" s="18"/>
      <c r="K51" s="18"/>
      <c r="L51" s="18"/>
      <c r="M51" s="18"/>
      <c r="N51" s="18"/>
    </row>
  </sheetData>
  <mergeCells count="85">
    <mergeCell ref="A46:E46"/>
    <mergeCell ref="F46:M46"/>
    <mergeCell ref="F45:M45"/>
    <mergeCell ref="A44:E44"/>
    <mergeCell ref="F44:M44"/>
    <mergeCell ref="A42:E42"/>
    <mergeCell ref="F42:M42"/>
    <mergeCell ref="A43:E43"/>
    <mergeCell ref="F43:M43"/>
    <mergeCell ref="A40:E40"/>
    <mergeCell ref="F40:M40"/>
    <mergeCell ref="A41:E41"/>
    <mergeCell ref="F41:M41"/>
    <mergeCell ref="A38:E38"/>
    <mergeCell ref="F38:M38"/>
    <mergeCell ref="A39:E39"/>
    <mergeCell ref="F39:M39"/>
    <mergeCell ref="A36:E36"/>
    <mergeCell ref="F36:M36"/>
    <mergeCell ref="A37:E37"/>
    <mergeCell ref="F37:M37"/>
    <mergeCell ref="A34:E34"/>
    <mergeCell ref="F34:M34"/>
    <mergeCell ref="A35:E35"/>
    <mergeCell ref="F35:M35"/>
    <mergeCell ref="A32:E32"/>
    <mergeCell ref="F32:M32"/>
    <mergeCell ref="A33:E33"/>
    <mergeCell ref="F33:M33"/>
    <mergeCell ref="A30:E30"/>
    <mergeCell ref="F30:M30"/>
    <mergeCell ref="A31:E31"/>
    <mergeCell ref="F31:M31"/>
    <mergeCell ref="A28:E28"/>
    <mergeCell ref="F28:M28"/>
    <mergeCell ref="A29:E29"/>
    <mergeCell ref="F29:M29"/>
    <mergeCell ref="A26:E26"/>
    <mergeCell ref="F26:M26"/>
    <mergeCell ref="A27:E27"/>
    <mergeCell ref="F27:M27"/>
    <mergeCell ref="A24:E24"/>
    <mergeCell ref="F24:M24"/>
    <mergeCell ref="A25:E25"/>
    <mergeCell ref="F25:M25"/>
    <mergeCell ref="A22:E22"/>
    <mergeCell ref="F22:M22"/>
    <mergeCell ref="A23:E23"/>
    <mergeCell ref="F23:M23"/>
    <mergeCell ref="A20:E20"/>
    <mergeCell ref="F20:M20"/>
    <mergeCell ref="A21:E21"/>
    <mergeCell ref="F21:M21"/>
    <mergeCell ref="A18:E18"/>
    <mergeCell ref="F18:M18"/>
    <mergeCell ref="A19:E19"/>
    <mergeCell ref="F19:M19"/>
    <mergeCell ref="A16:E16"/>
    <mergeCell ref="F16:M16"/>
    <mergeCell ref="A17:E17"/>
    <mergeCell ref="F17:M17"/>
    <mergeCell ref="A14:E14"/>
    <mergeCell ref="F14:M14"/>
    <mergeCell ref="A15:E15"/>
    <mergeCell ref="F15:M15"/>
    <mergeCell ref="A13:E13"/>
    <mergeCell ref="F13:M13"/>
    <mergeCell ref="A11:E11"/>
    <mergeCell ref="F11:M11"/>
    <mergeCell ref="A12:E12"/>
    <mergeCell ref="F12:M12"/>
    <mergeCell ref="A10:E10"/>
    <mergeCell ref="F10:M10"/>
    <mergeCell ref="A9:E9"/>
    <mergeCell ref="F9:M9"/>
    <mergeCell ref="F6:M6"/>
    <mergeCell ref="F7:M7"/>
    <mergeCell ref="A8:E8"/>
    <mergeCell ref="F8:M8"/>
    <mergeCell ref="A4:E4"/>
    <mergeCell ref="F4:M4"/>
    <mergeCell ref="A5:E5"/>
    <mergeCell ref="F5:M5"/>
    <mergeCell ref="A1:M1"/>
    <mergeCell ref="B2:E2"/>
  </mergeCells>
  <printOptions/>
  <pageMargins left="0" right="0" top="0" bottom="0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2012-03-12T10:27:48Z</cp:lastPrinted>
  <dcterms:created xsi:type="dcterms:W3CDTF">1996-10-08T23:32:33Z</dcterms:created>
  <dcterms:modified xsi:type="dcterms:W3CDTF">2012-03-12T10:34:39Z</dcterms:modified>
  <cp:category/>
  <cp:version/>
  <cp:contentType/>
  <cp:contentStatus/>
</cp:coreProperties>
</file>