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<sst xmlns="http://schemas.openxmlformats.org/spreadsheetml/2006/main" count="38" uniqueCount="38">
  <si>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Здание</t>
  </si>
  <si>
    <t>Подомовые затраты</t>
  </si>
  <si>
    <t>Начислено</t>
  </si>
  <si>
    <t>Оплачено</t>
  </si>
  <si>
    <t>№ п/п</t>
  </si>
  <si>
    <t>624285, Свердловская обл, Асбест г, Рефтинский пгт, Молодежная ул, дом № 33/1</t>
  </si>
  <si>
    <t>Услуги банка</t>
  </si>
  <si>
    <t>Канцелярские принадлежности</t>
  </si>
  <si>
    <t>Инвентарь и хоз принадлежности</t>
  </si>
  <si>
    <t>Информационные и консультационные услуги</t>
  </si>
  <si>
    <t>Налоги и сборы</t>
  </si>
  <si>
    <t>Пени</t>
  </si>
  <si>
    <t>Услуги паспортного стола</t>
  </si>
  <si>
    <t>Обслуживание оргтехники</t>
  </si>
  <si>
    <t>Почтовые расходы и услуги связи</t>
  </si>
  <si>
    <t>Техобслуживание и ремонт электрооборудования</t>
  </si>
  <si>
    <t>Транспортные расходы</t>
  </si>
  <si>
    <t>Электроэнергия</t>
  </si>
  <si>
    <t>Вывоз ТБО</t>
  </si>
  <si>
    <t>Приобретение и обновление обслуживание программ для ЭВМ</t>
  </si>
  <si>
    <t>Расходные материалы</t>
  </si>
  <si>
    <t>Ремонт канализации</t>
  </si>
  <si>
    <t>Ремонт сетей водоснабжения отопления</t>
  </si>
  <si>
    <t>Нотариальные услуги</t>
  </si>
  <si>
    <t>Техобслуживание газового оборудования</t>
  </si>
  <si>
    <t>Спецодежда спецоснастка</t>
  </si>
  <si>
    <t>Проверка вентиляции</t>
  </si>
  <si>
    <t>Вывоз крупногабаритного мусора</t>
  </si>
  <si>
    <t>Утилизация ТБО</t>
  </si>
  <si>
    <t>Содержание и текущий ремонт</t>
  </si>
  <si>
    <t>Итого</t>
  </si>
  <si>
    <t>Анализ подомовых затрат по д. Молодежная 33 (1-6 подъезды) за 2011 год</t>
  </si>
  <si>
    <t>Остаток на начало 2011 года</t>
  </si>
  <si>
    <t>Статья затрат</t>
  </si>
  <si>
    <t>Оплата труда (в т.ч. подрядчики)</t>
  </si>
  <si>
    <t>Прочие доходы</t>
  </si>
  <si>
    <t>Остаток на конец 2011 года</t>
  </si>
  <si>
    <t>Техобслуживание теплосчетчика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</si>
</sst>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2" borderId="1" xfId="0" applyNumberFormat="1" applyFont="1" applyAlignment="1">
      <alignment horizontal="right" vertical="top"/>
    </xf>
    <xf numFmtId="4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/>
    </xf>
    <xf numFmtId="164" fontId="2" fillId="0" borderId="1" xfId="0" applyNumberFormat="1" applyFont="1" applyAlignment="1">
      <alignment horizontal="right" vertical="top"/>
    </xf>
    <xf numFmtId="4" fontId="2" fillId="3" borderId="1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3" borderId="1" xfId="0" applyNumberFormat="1" applyFont="1" applyAlignment="1">
      <alignment horizontal="left" vertical="top" wrapText="1"/>
    </xf>
    <xf numFmtId="1" fontId="2" fillId="0" borderId="1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8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2" fillId="0" borderId="1" xfId="0" applyNumberFormat="1" applyFont="1" applyAlignment="1">
      <alignment horizontal="left" vertical="top" wrapText="1"/>
    </xf>
    <xf numFmtId="2" fontId="2" fillId="0" borderId="1" xfId="0" applyNumberFormat="1" applyFont="1" applyAlignment="1">
      <alignment horizontal="right" vertical="top"/>
    </xf>
    <xf numFmtId="4" fontId="2" fillId="0" borderId="1" xfId="0" applyNumberFormat="1" applyFont="1" applyAlignment="1">
      <alignment horizontal="right" vertical="top"/>
    </xf>
    <xf numFmtId="0" fontId="2" fillId="3" borderId="1" xfId="0" applyNumberFormat="1" applyFont="1" applyAlignment="1">
      <alignment horizontal="left" vertical="top"/>
    </xf>
    <xf numFmtId="4" fontId="2" fillId="3" borderId="1" xfId="0" applyNumberFormat="1" applyFont="1" applyAlignment="1">
      <alignment horizontal="right" vertical="top"/>
    </xf>
    <xf numFmtId="0" fontId="2" fillId="2" borderId="1" xfId="0" applyNumberFormat="1" applyFont="1" applyAlignment="1">
      <alignment horizontal="left" vertical="top" wrapText="1"/>
    </xf>
    <xf numFmtId="4" fontId="2" fillId="2" borderId="1" xfId="0" applyNumberFormat="1" applyFont="1" applyAlignment="1">
      <alignment horizontal="right" vertical="top"/>
    </xf>
    <xf numFmtId="0" fontId="2" fillId="3" borderId="1" xfId="0" applyNumberFormat="1" applyFont="1" applyAlignment="1">
      <alignment horizontal="left" vertical="top" wrapText="1"/>
    </xf>
    <xf numFmtId="0" fontId="2" fillId="3" borderId="5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EEE9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B31" sqref="B31:C31"/>
    </sheetView>
  </sheetViews>
  <sheetFormatPr defaultColWidth="9.33203125" defaultRowHeight="11.25" outlineLevelRow="1"/>
  <cols>
    <col min="1" max="1" width="5.16015625" style="11" customWidth="1"/>
    <col min="2" max="2" width="2.33203125" style="1" customWidth="1"/>
    <col min="3" max="3" width="59.83203125" style="1" customWidth="1"/>
    <col min="4" max="4" width="5.66015625" style="1" customWidth="1"/>
    <col min="5" max="5" width="14.16015625" style="1" customWidth="1"/>
    <col min="6" max="6" width="18.16015625" style="1" customWidth="1"/>
    <col min="7" max="7" width="21.16015625" style="1" customWidth="1"/>
    <col min="8" max="16384" width="10.66015625" style="0" customWidth="1"/>
  </cols>
  <sheetData>
    <row r="1" spans="1:7" ht="18">
      <c r="A1" s="14" t="s">
        <v>31</v>
      </c>
      <c r="B1" s="14"/>
      <c r="C1" s="14"/>
      <c r="D1" s="14"/>
      <c r="E1" s="14"/>
      <c r="F1" s="14"/>
      <c r="G1" s="14"/>
    </row>
    <row r="2" spans="1:7" s="1" customFormat="1" ht="6.75" customHeight="1">
      <c r="A2" s="8"/>
      <c r="B2" s="2"/>
      <c r="C2" s="2"/>
      <c r="D2" s="2"/>
      <c r="E2" s="2"/>
      <c r="F2" s="2"/>
      <c r="G2" s="2"/>
    </row>
    <row r="3" spans="1:7" s="1" customFormat="1" ht="9.75" customHeight="1">
      <c r="A3" s="8"/>
      <c r="B3" s="2"/>
      <c r="C3" s="2"/>
      <c r="D3" s="2"/>
      <c r="E3" s="2"/>
      <c r="F3" s="2"/>
      <c r="G3" s="2"/>
    </row>
    <row r="4" spans="1:7" s="1" customFormat="1" ht="15.75" customHeight="1">
      <c r="A4" s="8"/>
      <c r="B4" s="2"/>
      <c r="C4" s="12" t="s">
        <v>32</v>
      </c>
      <c r="D4" s="2"/>
      <c r="E4" s="2"/>
      <c r="F4" s="2"/>
      <c r="G4" s="13">
        <v>-153431.18</v>
      </c>
    </row>
    <row r="5" spans="1:7" ht="19.5" customHeight="1">
      <c r="A5" s="26" t="s">
        <v>0</v>
      </c>
      <c r="B5" s="26"/>
      <c r="C5" s="27"/>
      <c r="D5" s="26" t="s">
        <v>1</v>
      </c>
      <c r="E5" s="26"/>
      <c r="F5" s="26" t="s">
        <v>2</v>
      </c>
      <c r="G5" s="27" t="s">
        <v>3</v>
      </c>
    </row>
    <row r="6" spans="1:7" ht="19.5" customHeight="1">
      <c r="A6" s="9" t="s">
        <v>4</v>
      </c>
      <c r="B6" s="26" t="s">
        <v>33</v>
      </c>
      <c r="C6" s="26"/>
      <c r="D6" s="26"/>
      <c r="E6" s="26"/>
      <c r="F6" s="26"/>
      <c r="G6" s="26"/>
    </row>
    <row r="7" spans="1:7" ht="52.5" customHeight="1">
      <c r="A7" s="24" t="s">
        <v>5</v>
      </c>
      <c r="B7" s="24"/>
      <c r="C7" s="24"/>
      <c r="D7" s="25">
        <f>D35</f>
        <v>657428.7499999999</v>
      </c>
      <c r="E7" s="25"/>
      <c r="F7" s="3">
        <v>779970.21</v>
      </c>
      <c r="G7" s="3">
        <f>G35</f>
        <v>786495.31</v>
      </c>
    </row>
    <row r="8" spans="1:7" ht="19.5" customHeight="1" outlineLevel="1">
      <c r="A8" s="10">
        <v>1</v>
      </c>
      <c r="B8" s="19" t="s">
        <v>6</v>
      </c>
      <c r="C8" s="19"/>
      <c r="D8" s="21">
        <v>30844.07</v>
      </c>
      <c r="E8" s="21"/>
      <c r="F8" s="5"/>
      <c r="G8" s="5"/>
    </row>
    <row r="9" spans="1:7" ht="19.5" customHeight="1" outlineLevel="1">
      <c r="A9" s="10">
        <v>2</v>
      </c>
      <c r="B9" s="19" t="s">
        <v>7</v>
      </c>
      <c r="C9" s="19"/>
      <c r="D9" s="21">
        <v>1381.3</v>
      </c>
      <c r="E9" s="21"/>
      <c r="F9" s="5"/>
      <c r="G9" s="5"/>
    </row>
    <row r="10" spans="1:7" ht="19.5" customHeight="1" outlineLevel="1">
      <c r="A10" s="10">
        <v>3</v>
      </c>
      <c r="B10" s="19" t="s">
        <v>8</v>
      </c>
      <c r="C10" s="19"/>
      <c r="D10" s="21">
        <v>9071.6</v>
      </c>
      <c r="E10" s="21"/>
      <c r="F10" s="5"/>
      <c r="G10" s="5"/>
    </row>
    <row r="11" spans="1:7" ht="38.25" customHeight="1" outlineLevel="1">
      <c r="A11" s="10">
        <v>4</v>
      </c>
      <c r="B11" s="19" t="s">
        <v>9</v>
      </c>
      <c r="C11" s="19"/>
      <c r="D11" s="20">
        <v>980</v>
      </c>
      <c r="E11" s="20"/>
      <c r="F11" s="5"/>
      <c r="G11" s="5"/>
    </row>
    <row r="12" spans="1:7" ht="19.5" customHeight="1" outlineLevel="1">
      <c r="A12" s="10">
        <v>5</v>
      </c>
      <c r="B12" s="19" t="s">
        <v>10</v>
      </c>
      <c r="C12" s="19"/>
      <c r="D12" s="21">
        <v>131890.48</v>
      </c>
      <c r="E12" s="21"/>
      <c r="F12" s="5"/>
      <c r="G12" s="5"/>
    </row>
    <row r="13" spans="1:7" ht="19.5" customHeight="1" outlineLevel="1">
      <c r="A13" s="10">
        <v>6</v>
      </c>
      <c r="B13" s="19" t="s">
        <v>11</v>
      </c>
      <c r="C13" s="19"/>
      <c r="D13" s="21">
        <v>15820.43</v>
      </c>
      <c r="E13" s="21"/>
      <c r="F13" s="5"/>
      <c r="G13" s="5"/>
    </row>
    <row r="14" spans="1:7" ht="19.5" customHeight="1" outlineLevel="1">
      <c r="A14" s="10">
        <v>7</v>
      </c>
      <c r="B14" s="19" t="s">
        <v>12</v>
      </c>
      <c r="C14" s="19"/>
      <c r="D14" s="21">
        <v>16815.01</v>
      </c>
      <c r="E14" s="21"/>
      <c r="F14" s="5"/>
      <c r="G14" s="5"/>
    </row>
    <row r="15" spans="1:7" ht="19.5" customHeight="1" outlineLevel="1">
      <c r="A15" s="10">
        <v>8</v>
      </c>
      <c r="B15" s="19" t="s">
        <v>13</v>
      </c>
      <c r="C15" s="19"/>
      <c r="D15" s="21">
        <v>1238</v>
      </c>
      <c r="E15" s="21"/>
      <c r="F15" s="5"/>
      <c r="G15" s="5"/>
    </row>
    <row r="16" spans="1:7" ht="19.5" customHeight="1" outlineLevel="1">
      <c r="A16" s="10">
        <v>9</v>
      </c>
      <c r="B16" s="19" t="s">
        <v>34</v>
      </c>
      <c r="C16" s="19"/>
      <c r="D16" s="21">
        <v>262764.45</v>
      </c>
      <c r="E16" s="21"/>
      <c r="F16" s="5"/>
      <c r="G16" s="5"/>
    </row>
    <row r="17" spans="1:7" ht="19.5" customHeight="1" outlineLevel="1">
      <c r="A17" s="10">
        <v>10</v>
      </c>
      <c r="B17" s="19" t="s">
        <v>14</v>
      </c>
      <c r="C17" s="19"/>
      <c r="D17" s="21">
        <v>1778.24</v>
      </c>
      <c r="E17" s="21"/>
      <c r="F17" s="5"/>
      <c r="G17" s="5"/>
    </row>
    <row r="18" spans="1:7" ht="35.25" customHeight="1" outlineLevel="1">
      <c r="A18" s="10">
        <v>11</v>
      </c>
      <c r="B18" s="19" t="s">
        <v>15</v>
      </c>
      <c r="C18" s="19"/>
      <c r="D18" s="20">
        <v>917.49</v>
      </c>
      <c r="E18" s="20"/>
      <c r="F18" s="5"/>
      <c r="G18" s="5"/>
    </row>
    <row r="19" spans="1:7" ht="19.5" customHeight="1" outlineLevel="1">
      <c r="A19" s="10">
        <v>12</v>
      </c>
      <c r="B19" s="19" t="s">
        <v>16</v>
      </c>
      <c r="C19" s="19"/>
      <c r="D19" s="21">
        <v>2841.78</v>
      </c>
      <c r="E19" s="21"/>
      <c r="F19" s="5"/>
      <c r="G19" s="5"/>
    </row>
    <row r="20" spans="1:7" ht="19.5" customHeight="1" outlineLevel="1">
      <c r="A20" s="10">
        <v>13</v>
      </c>
      <c r="B20" s="19" t="s">
        <v>17</v>
      </c>
      <c r="C20" s="19"/>
      <c r="D20" s="21">
        <v>10801.54</v>
      </c>
      <c r="E20" s="21"/>
      <c r="F20" s="5"/>
      <c r="G20" s="5"/>
    </row>
    <row r="21" spans="1:7" ht="19.5" customHeight="1" outlineLevel="1">
      <c r="A21" s="10">
        <v>14</v>
      </c>
      <c r="B21" s="19" t="s">
        <v>18</v>
      </c>
      <c r="C21" s="19"/>
      <c r="D21" s="21">
        <v>78864</v>
      </c>
      <c r="E21" s="21"/>
      <c r="F21" s="5"/>
      <c r="G21" s="5"/>
    </row>
    <row r="22" spans="1:7" ht="36.75" customHeight="1" outlineLevel="1">
      <c r="A22" s="10">
        <v>15</v>
      </c>
      <c r="B22" s="19" t="s">
        <v>19</v>
      </c>
      <c r="C22" s="19"/>
      <c r="D22" s="20">
        <v>680</v>
      </c>
      <c r="E22" s="20"/>
      <c r="F22" s="5"/>
      <c r="G22" s="5"/>
    </row>
    <row r="23" spans="1:7" ht="19.5" customHeight="1" outlineLevel="1">
      <c r="A23" s="10">
        <v>16</v>
      </c>
      <c r="B23" s="19" t="s">
        <v>20</v>
      </c>
      <c r="C23" s="19"/>
      <c r="D23" s="21">
        <v>6394.64</v>
      </c>
      <c r="E23" s="21"/>
      <c r="F23" s="5"/>
      <c r="G23" s="5"/>
    </row>
    <row r="24" spans="1:7" ht="19.5" customHeight="1" outlineLevel="1">
      <c r="A24" s="10">
        <v>17</v>
      </c>
      <c r="B24" s="19" t="s">
        <v>21</v>
      </c>
      <c r="C24" s="19"/>
      <c r="D24" s="21">
        <v>2916.2</v>
      </c>
      <c r="E24" s="21"/>
      <c r="F24" s="5"/>
      <c r="G24" s="5"/>
    </row>
    <row r="25" spans="1:7" ht="19.5" customHeight="1" outlineLevel="1">
      <c r="A25" s="10">
        <v>18</v>
      </c>
      <c r="B25" s="19" t="s">
        <v>22</v>
      </c>
      <c r="C25" s="19"/>
      <c r="D25" s="21">
        <v>13181.32</v>
      </c>
      <c r="E25" s="21"/>
      <c r="F25" s="5"/>
      <c r="G25" s="5"/>
    </row>
    <row r="26" spans="1:7" ht="19.5" customHeight="1" outlineLevel="1">
      <c r="A26" s="10">
        <v>19</v>
      </c>
      <c r="B26" s="19" t="s">
        <v>23</v>
      </c>
      <c r="C26" s="19"/>
      <c r="D26" s="20">
        <v>50</v>
      </c>
      <c r="E26" s="20"/>
      <c r="F26" s="5"/>
      <c r="G26" s="5"/>
    </row>
    <row r="27" spans="1:7" ht="25.5" customHeight="1" outlineLevel="1">
      <c r="A27" s="10">
        <v>20</v>
      </c>
      <c r="B27" s="19" t="s">
        <v>24</v>
      </c>
      <c r="C27" s="19"/>
      <c r="D27" s="21">
        <v>21543.33</v>
      </c>
      <c r="E27" s="21"/>
      <c r="F27" s="5"/>
      <c r="G27" s="5"/>
    </row>
    <row r="28" spans="1:7" ht="19.5" customHeight="1" outlineLevel="1">
      <c r="A28" s="10">
        <v>21</v>
      </c>
      <c r="B28" s="19" t="s">
        <v>25</v>
      </c>
      <c r="C28" s="19"/>
      <c r="D28" s="21">
        <v>1369.71</v>
      </c>
      <c r="E28" s="21"/>
      <c r="F28" s="5"/>
      <c r="G28" s="5"/>
    </row>
    <row r="29" spans="1:7" ht="19.5" customHeight="1" outlineLevel="1">
      <c r="A29" s="10">
        <v>22</v>
      </c>
      <c r="B29" s="19" t="s">
        <v>26</v>
      </c>
      <c r="C29" s="19"/>
      <c r="D29" s="21">
        <v>1326.63</v>
      </c>
      <c r="E29" s="21"/>
      <c r="F29" s="5"/>
      <c r="G29" s="5"/>
    </row>
    <row r="30" spans="1:7" ht="19.5" customHeight="1" outlineLevel="1">
      <c r="A30" s="10">
        <v>23</v>
      </c>
      <c r="B30" s="19" t="s">
        <v>27</v>
      </c>
      <c r="C30" s="19"/>
      <c r="D30" s="21">
        <v>10602.47</v>
      </c>
      <c r="E30" s="21"/>
      <c r="F30" s="5"/>
      <c r="G30" s="5"/>
    </row>
    <row r="31" spans="1:7" ht="19.5" customHeight="1" outlineLevel="1">
      <c r="A31" s="10">
        <v>24</v>
      </c>
      <c r="B31" s="19" t="s">
        <v>37</v>
      </c>
      <c r="C31" s="19"/>
      <c r="D31" s="21">
        <v>3750</v>
      </c>
      <c r="E31" s="21"/>
      <c r="F31" s="5"/>
      <c r="G31" s="5"/>
    </row>
    <row r="32" spans="1:7" ht="19.5" customHeight="1" outlineLevel="1">
      <c r="A32" s="10">
        <v>25</v>
      </c>
      <c r="B32" s="19" t="s">
        <v>28</v>
      </c>
      <c r="C32" s="19"/>
      <c r="D32" s="21">
        <v>29606.06</v>
      </c>
      <c r="E32" s="21"/>
      <c r="F32" s="4">
        <v>29803.05</v>
      </c>
      <c r="G32" s="6">
        <v>29404.8</v>
      </c>
    </row>
    <row r="33" spans="1:7" ht="19.5" customHeight="1" outlineLevel="1">
      <c r="A33" s="10">
        <v>26</v>
      </c>
      <c r="B33" s="19" t="s">
        <v>29</v>
      </c>
      <c r="C33" s="19"/>
      <c r="D33" s="20"/>
      <c r="E33" s="20"/>
      <c r="F33" s="4">
        <v>750167.16</v>
      </c>
      <c r="G33" s="4">
        <v>730174.52</v>
      </c>
    </row>
    <row r="34" spans="1:7" ht="19.5" customHeight="1" outlineLevel="1">
      <c r="A34" s="10">
        <v>27</v>
      </c>
      <c r="B34" s="15" t="s">
        <v>35</v>
      </c>
      <c r="C34" s="16"/>
      <c r="D34" s="17"/>
      <c r="E34" s="18"/>
      <c r="F34" s="4"/>
      <c r="G34" s="4">
        <v>26915.99</v>
      </c>
    </row>
    <row r="35" spans="1:7" ht="19.5" customHeight="1">
      <c r="A35" s="22" t="s">
        <v>30</v>
      </c>
      <c r="B35" s="22"/>
      <c r="C35" s="22"/>
      <c r="D35" s="23">
        <f>SUM(D8:D33)</f>
        <v>657428.7499999999</v>
      </c>
      <c r="E35" s="23"/>
      <c r="F35" s="7">
        <f>SUM(F32:F33)</f>
        <v>779970.2100000001</v>
      </c>
      <c r="G35" s="7">
        <f>SUM(G32:G34)</f>
        <v>786495.31</v>
      </c>
    </row>
    <row r="36" ht="19.5" customHeight="1"/>
    <row r="37" spans="3:7" ht="19.5" customHeight="1">
      <c r="C37" s="12" t="s">
        <v>36</v>
      </c>
      <c r="G37" s="13">
        <f>G4+G35-D35</f>
        <v>-24364.619999999763</v>
      </c>
    </row>
    <row r="38" ht="19.5" customHeight="1"/>
  </sheetData>
  <mergeCells count="64">
    <mergeCell ref="A5:C5"/>
    <mergeCell ref="D5:E6"/>
    <mergeCell ref="F5:F6"/>
    <mergeCell ref="G5:G6"/>
    <mergeCell ref="B6:C6"/>
    <mergeCell ref="A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D27:E27"/>
    <mergeCell ref="B28:C28"/>
    <mergeCell ref="D28:E28"/>
    <mergeCell ref="B25:C25"/>
    <mergeCell ref="D25:E25"/>
    <mergeCell ref="B26:C26"/>
    <mergeCell ref="D26:E26"/>
    <mergeCell ref="A35:C35"/>
    <mergeCell ref="D35:E35"/>
    <mergeCell ref="B31:C31"/>
    <mergeCell ref="D31:E31"/>
    <mergeCell ref="B32:C32"/>
    <mergeCell ref="D32:E32"/>
    <mergeCell ref="A1:G1"/>
    <mergeCell ref="B34:C34"/>
    <mergeCell ref="D34:E34"/>
    <mergeCell ref="B33:C33"/>
    <mergeCell ref="D33:E33"/>
    <mergeCell ref="B29:C29"/>
    <mergeCell ref="D29:E29"/>
    <mergeCell ref="B30:C30"/>
    <mergeCell ref="D30:E30"/>
    <mergeCell ref="B27:C27"/>
  </mergeCells>
  <printOptions/>
  <pageMargins left="0.3937007874015748" right="0.1968503937007874" top="0.1968503937007874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2012-03-12T14:00:05Z</cp:lastPrinted>
  <dcterms:created xsi:type="dcterms:W3CDTF">2012-03-12T13:36:04Z</dcterms:created>
  <dcterms:modified xsi:type="dcterms:W3CDTF">2012-03-12T14:24:24Z</dcterms:modified>
  <cp:category/>
  <cp:version/>
  <cp:contentType/>
  <cp:contentStatus/>
  <cp:revision>1</cp:revision>
</cp:coreProperties>
</file>