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5446" windowWidth="11400" windowHeight="132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<sst xmlns="http://schemas.openxmlformats.org/spreadsheetml/2006/main" count="45" uniqueCount="44">
  <si>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"УТВЕРЖДЕНО"</t>
  </si>
  <si>
    <t>решением Общего собрания членов</t>
  </si>
  <si>
    <t>ТСЖ "Капитал"</t>
  </si>
  <si>
    <t>(Протокол №____ от "      " ___________ 20___ г.)</t>
  </si>
  <si>
    <t>Председатель правления</t>
  </si>
  <si>
    <t>СМЕТА ДОХОДОВ И РАСХОДОВ ТСЖ "Капитал" на период: 2011 г.</t>
  </si>
  <si>
    <t>№ п/п</t>
  </si>
  <si>
    <t>Наименование работ</t>
  </si>
  <si>
    <t>Содержание и тек. ремонт</t>
  </si>
  <si>
    <t>Вывоз ТБО</t>
  </si>
  <si>
    <t>Госпошлина</t>
  </si>
  <si>
    <t>Дезинсекция</t>
  </si>
  <si>
    <t>Инвентарь и хоз принадлежности</t>
  </si>
  <si>
    <t>Канцелярские принадлежности</t>
  </si>
  <si>
    <t>Малоценные основные средства стоимостью до 20 тыс рублей</t>
  </si>
  <si>
    <t>Налоги и сборы</t>
  </si>
  <si>
    <t>Нотариальные услуги</t>
  </si>
  <si>
    <t>Обслуживание оргтехники</t>
  </si>
  <si>
    <t>Обучение персонала</t>
  </si>
  <si>
    <t>Оплата по договорам подряда</t>
  </si>
  <si>
    <t>Оплата труда</t>
  </si>
  <si>
    <t>Пени</t>
  </si>
  <si>
    <t>Почтовые расходы и услуги связи</t>
  </si>
  <si>
    <t>Приобретение и обновление обслуживание программ для ЭВМ</t>
  </si>
  <si>
    <t>проверка вентиляции</t>
  </si>
  <si>
    <t>Расходные материалы</t>
  </si>
  <si>
    <t>Ремонт сетей водоснабжения отопления</t>
  </si>
  <si>
    <t>Спецодежда спецоснастка</t>
  </si>
  <si>
    <t>Техобслуживание газового оборудования</t>
  </si>
  <si>
    <t>Техобслуживание электрооборудования</t>
  </si>
  <si>
    <t>Транспортные расходы</t>
  </si>
  <si>
    <t>Уборка снега</t>
  </si>
  <si>
    <t>Услуги банка</t>
  </si>
  <si>
    <t>Услуги паспортного стола</t>
  </si>
  <si>
    <t>Электроэнергия</t>
  </si>
  <si>
    <t>Юридические услуги</t>
  </si>
  <si>
    <t>ИТОГО</t>
  </si>
  <si>
    <t>Доходы</t>
  </si>
  <si>
    <t xml:space="preserve">Пени </t>
  </si>
  <si>
    <t>Платные услуги</t>
  </si>
  <si>
    <t>______________________/Вяткина Е.П./</t>
  </si>
  <si>
    <t>Утилизация ТБО</t>
  </si>
  <si>
    <t>Планируемые поступления</t>
  </si>
  <si>
    <t xml:space="preserve">Утверждена общим собранием членов ТСЖ "Капитал" от 30 марта 2011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</si>
</sst>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horizontal="left"/>
    </xf>
    <xf numFmtId="0" fontId="2" fillId="0" borderId="0" xfId="0" applyAlignment="1">
      <alignment horizontal="left"/>
    </xf>
    <xf numFmtId="0" fontId="1" fillId="0" borderId="1" xfId="0" applyNumberFormat="1" applyFont="1" applyAlignment="1">
      <alignment horizontal="center" vertical="center" wrapText="1"/>
    </xf>
    <xf numFmtId="1" fontId="3" fillId="0" borderId="1" xfId="0" applyNumberFormat="1" applyFont="1" applyAlignment="1">
      <alignment horizontal="right"/>
    </xf>
    <xf numFmtId="3" fontId="3" fillId="0" borderId="1" xfId="0" applyNumberFormat="1" applyFont="1" applyAlignment="1">
      <alignment horizontal="right"/>
    </xf>
    <xf numFmtId="4" fontId="1" fillId="0" borderId="1" xfId="0" applyNumberFormat="1" applyFont="1" applyAlignment="1">
      <alignment horizontal="right"/>
    </xf>
    <xf numFmtId="4" fontId="1" fillId="0" borderId="2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10" fontId="2" fillId="0" borderId="0" xfId="0" applyNumberFormat="1" applyAlignment="1">
      <alignment horizontal="left"/>
    </xf>
    <xf numFmtId="0" fontId="1" fillId="0" borderId="3" xfId="0" applyNumberFormat="1" applyFont="1" applyAlignment="1">
      <alignment horizontal="right"/>
    </xf>
    <xf numFmtId="0" fontId="1" fillId="0" borderId="4" xfId="0" applyNumberFormat="1" applyFont="1" applyAlignment="1">
      <alignment horizontal="left"/>
    </xf>
    <xf numFmtId="0" fontId="3" fillId="0" borderId="1" xfId="0" applyFont="1" applyAlignment="1">
      <alignment horizontal="left"/>
    </xf>
    <xf numFmtId="0" fontId="1" fillId="0" borderId="1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U57"/>
  <sheetViews>
    <sheetView tabSelected="1" workbookViewId="0" topLeftCell="A10">
      <selection activeCell="C39" sqref="C39"/>
    </sheetView>
  </sheetViews>
  <sheetFormatPr defaultColWidth="9.33203125" defaultRowHeight="11.25"/>
  <cols>
    <col min="1" max="1" width="5.5" style="0" customWidth="1"/>
    <col min="2" max="2" width="21.66015625" style="0" customWidth="1"/>
    <col min="3" max="3" width="19" style="0" customWidth="1"/>
    <col min="4" max="4" width="10.33203125" style="0" customWidth="1"/>
    <col min="5" max="5" width="15.16015625" style="0" customWidth="1"/>
    <col min="6" max="8" width="10.33203125" style="0" customWidth="1"/>
    <col min="9" max="9" width="20.5" style="0" customWidth="1"/>
    <col min="10" max="13" width="10.66015625" style="0" customWidth="1"/>
    <col min="14" max="14" width="22.33203125" style="0" customWidth="1"/>
    <col min="15" max="17" width="10.66015625" style="0" customWidth="1"/>
    <col min="18" max="18" width="16.5" style="0" customWidth="1"/>
    <col min="19" max="19" width="10.66015625" style="0" customWidth="1"/>
    <col min="20" max="20" width="21.83203125" style="0" customWidth="1"/>
    <col min="21" max="16384" width="10.66015625" style="0" customWidth="1"/>
  </cols>
  <sheetData>
    <row r="2" ht="14.25" customHeight="1" hidden="1"/>
    <row r="3" spans="4:9" ht="11.25" customHeight="1" hidden="1">
      <c r="D3" s="20"/>
      <c r="E3" s="21"/>
      <c r="F3" s="21"/>
      <c r="G3" s="34" t="s">
        <v>0</v>
      </c>
      <c r="H3" s="34"/>
      <c r="I3" s="34"/>
    </row>
    <row r="4" spans="4:9" ht="11.25" customHeight="1" hidden="1">
      <c r="D4" s="22"/>
      <c r="E4" s="23"/>
      <c r="F4" s="23"/>
      <c r="G4" s="35" t="s">
        <v>1</v>
      </c>
      <c r="H4" s="35"/>
      <c r="I4" s="35"/>
    </row>
    <row r="5" spans="4:9" ht="11.25" customHeight="1" hidden="1">
      <c r="D5" s="22"/>
      <c r="E5" s="23"/>
      <c r="F5" s="23"/>
      <c r="G5" s="35" t="s">
        <v>2</v>
      </c>
      <c r="H5" s="35"/>
      <c r="I5" s="35"/>
    </row>
    <row r="6" spans="4:9" ht="11.25" customHeight="1" hidden="1">
      <c r="D6" s="22"/>
      <c r="E6" s="23"/>
      <c r="F6" s="23"/>
      <c r="G6" s="35" t="s">
        <v>3</v>
      </c>
      <c r="H6" s="35"/>
      <c r="I6" s="35"/>
    </row>
    <row r="7" spans="4:9" ht="11.25" customHeight="1" hidden="1">
      <c r="D7" s="22"/>
      <c r="E7" s="23"/>
      <c r="F7" s="23"/>
      <c r="G7" s="35" t="s">
        <v>4</v>
      </c>
      <c r="H7" s="35"/>
      <c r="I7" s="35"/>
    </row>
    <row r="8" spans="4:9" ht="11.25" customHeight="1" hidden="1">
      <c r="D8" s="24"/>
      <c r="E8" s="25"/>
      <c r="F8" s="25"/>
      <c r="G8" s="36" t="s">
        <v>40</v>
      </c>
      <c r="H8" s="34"/>
      <c r="I8" s="34"/>
    </row>
    <row r="9" ht="11.25" hidden="1"/>
    <row r="10" spans="6:9" ht="11.25">
      <c r="F10" s="37" t="s">
        <v>43</v>
      </c>
      <c r="G10" s="38"/>
      <c r="H10" s="38"/>
      <c r="I10" s="38"/>
    </row>
    <row r="11" spans="6:9" ht="47.25" customHeight="1">
      <c r="F11" s="38"/>
      <c r="G11" s="38"/>
      <c r="H11" s="38"/>
      <c r="I11" s="38"/>
    </row>
    <row r="12" spans="1:9" ht="15.75" customHeight="1">
      <c r="A12" s="33" t="s">
        <v>5</v>
      </c>
      <c r="B12" s="33"/>
      <c r="C12" s="33"/>
      <c r="D12" s="33"/>
      <c r="E12" s="33"/>
      <c r="F12" s="33"/>
      <c r="G12" s="33"/>
      <c r="H12" s="33"/>
      <c r="I12" s="33"/>
    </row>
    <row r="13" spans="1:9" ht="30.75" customHeight="1">
      <c r="A13" s="33"/>
      <c r="B13" s="33"/>
      <c r="C13" s="33"/>
      <c r="D13" s="33"/>
      <c r="E13" s="33"/>
      <c r="F13" s="33"/>
      <c r="G13" s="33"/>
      <c r="H13" s="33"/>
      <c r="I13" s="33"/>
    </row>
    <row r="15" spans="1:21" s="1" customFormat="1" ht="28.5" customHeight="1">
      <c r="A15" s="2" t="s">
        <v>6</v>
      </c>
      <c r="B15" s="11" t="s">
        <v>37</v>
      </c>
      <c r="C15" s="26" t="s">
        <v>42</v>
      </c>
      <c r="D15" s="32" t="s">
        <v>7</v>
      </c>
      <c r="E15" s="32"/>
      <c r="F15" s="32"/>
      <c r="G15" s="32"/>
      <c r="H15" s="32"/>
      <c r="I15" s="2" t="s">
        <v>8</v>
      </c>
      <c r="N15" s="39"/>
      <c r="O15" s="48"/>
      <c r="P15" s="48"/>
      <c r="Q15" s="48"/>
      <c r="R15" s="48"/>
      <c r="S15" s="48"/>
      <c r="T15" s="40"/>
      <c r="U15" s="41"/>
    </row>
    <row r="16" spans="1:21" ht="30">
      <c r="A16" s="3">
        <v>1</v>
      </c>
      <c r="B16" s="12" t="s">
        <v>8</v>
      </c>
      <c r="C16" s="16">
        <v>3728783</v>
      </c>
      <c r="D16" s="31" t="s">
        <v>9</v>
      </c>
      <c r="E16" s="31"/>
      <c r="F16" s="31"/>
      <c r="G16" s="31"/>
      <c r="H16" s="31"/>
      <c r="I16" s="4">
        <v>543720</v>
      </c>
      <c r="J16" s="27">
        <f>I16/3985494</f>
        <v>0.13642474433533208</v>
      </c>
      <c r="N16" s="42"/>
      <c r="O16" s="49"/>
      <c r="P16" s="49"/>
      <c r="Q16" s="49"/>
      <c r="R16" s="49"/>
      <c r="S16" s="49"/>
      <c r="T16" s="43"/>
      <c r="U16" s="44"/>
    </row>
    <row r="17" spans="1:21" ht="15">
      <c r="A17" s="3">
        <v>2</v>
      </c>
      <c r="B17" s="18" t="s">
        <v>41</v>
      </c>
      <c r="C17" s="19">
        <v>149082</v>
      </c>
      <c r="D17" s="31" t="s">
        <v>10</v>
      </c>
      <c r="E17" s="31"/>
      <c r="F17" s="31"/>
      <c r="G17" s="31"/>
      <c r="H17" s="31"/>
      <c r="I17" s="4">
        <v>1000</v>
      </c>
      <c r="J17" s="27">
        <f aca="true" t="shared" si="0" ref="J17:J42">I17/3985494</f>
        <v>0.00025090992484244113</v>
      </c>
      <c r="N17" s="45"/>
      <c r="O17" s="49"/>
      <c r="P17" s="49"/>
      <c r="Q17" s="49"/>
      <c r="R17" s="49"/>
      <c r="S17" s="49"/>
      <c r="T17" s="43"/>
      <c r="U17" s="44"/>
    </row>
    <row r="18" spans="1:21" ht="15">
      <c r="A18" s="3">
        <v>3</v>
      </c>
      <c r="B18" s="18" t="s">
        <v>39</v>
      </c>
      <c r="C18" s="19">
        <v>100000</v>
      </c>
      <c r="D18" s="31" t="s">
        <v>11</v>
      </c>
      <c r="E18" s="31"/>
      <c r="F18" s="31"/>
      <c r="G18" s="31"/>
      <c r="H18" s="31"/>
      <c r="I18" s="4">
        <v>41000</v>
      </c>
      <c r="J18" s="27">
        <f t="shared" si="0"/>
        <v>0.010287306918540086</v>
      </c>
      <c r="N18" s="45"/>
      <c r="O18" s="49"/>
      <c r="P18" s="49"/>
      <c r="Q18" s="49"/>
      <c r="R18" s="49"/>
      <c r="S18" s="49"/>
      <c r="T18" s="43"/>
      <c r="U18" s="44"/>
    </row>
    <row r="19" spans="1:21" ht="15">
      <c r="A19" s="3">
        <v>4</v>
      </c>
      <c r="B19" s="18" t="s">
        <v>38</v>
      </c>
      <c r="C19" s="19">
        <v>8000</v>
      </c>
      <c r="D19" s="31" t="s">
        <v>12</v>
      </c>
      <c r="E19" s="31"/>
      <c r="F19" s="31"/>
      <c r="G19" s="31"/>
      <c r="H19" s="31"/>
      <c r="I19" s="4">
        <v>8000</v>
      </c>
      <c r="J19" s="27">
        <f t="shared" si="0"/>
        <v>0.002007279398739529</v>
      </c>
      <c r="N19" s="45"/>
      <c r="O19" s="49"/>
      <c r="P19" s="49"/>
      <c r="Q19" s="49"/>
      <c r="R19" s="49"/>
      <c r="S19" s="49"/>
      <c r="T19" s="43"/>
      <c r="U19" s="44"/>
    </row>
    <row r="20" spans="1:21" ht="15">
      <c r="A20" s="3">
        <v>5</v>
      </c>
      <c r="C20" s="9"/>
      <c r="D20" s="31" t="s">
        <v>13</v>
      </c>
      <c r="E20" s="31"/>
      <c r="F20" s="31"/>
      <c r="G20" s="31"/>
      <c r="H20" s="31"/>
      <c r="I20" s="4">
        <v>7000</v>
      </c>
      <c r="J20" s="27">
        <f t="shared" si="0"/>
        <v>0.0017563694738970878</v>
      </c>
      <c r="N20" s="44"/>
      <c r="O20" s="49"/>
      <c r="P20" s="49"/>
      <c r="Q20" s="49"/>
      <c r="R20" s="49"/>
      <c r="S20" s="49"/>
      <c r="T20" s="43"/>
      <c r="U20" s="44"/>
    </row>
    <row r="21" spans="1:21" ht="15">
      <c r="A21" s="3">
        <v>6</v>
      </c>
      <c r="B21" s="9"/>
      <c r="C21" s="19"/>
      <c r="D21" s="31" t="s">
        <v>14</v>
      </c>
      <c r="E21" s="31"/>
      <c r="F21" s="31"/>
      <c r="G21" s="31"/>
      <c r="H21" s="31"/>
      <c r="I21" s="4">
        <v>30000</v>
      </c>
      <c r="J21" s="27">
        <f t="shared" si="0"/>
        <v>0.007527297745273233</v>
      </c>
      <c r="N21" s="45"/>
      <c r="O21" s="49"/>
      <c r="P21" s="49"/>
      <c r="Q21" s="49"/>
      <c r="R21" s="49"/>
      <c r="S21" s="49"/>
      <c r="T21" s="43"/>
      <c r="U21" s="44"/>
    </row>
    <row r="22" spans="1:21" ht="15">
      <c r="A22" s="3">
        <v>7</v>
      </c>
      <c r="B22" s="9"/>
      <c r="C22" s="19"/>
      <c r="D22" s="31" t="s">
        <v>15</v>
      </c>
      <c r="E22" s="31"/>
      <c r="F22" s="31"/>
      <c r="G22" s="31"/>
      <c r="H22" s="31"/>
      <c r="I22" s="4">
        <v>819000</v>
      </c>
      <c r="J22" s="27">
        <f t="shared" si="0"/>
        <v>0.20549522844595927</v>
      </c>
      <c r="N22" s="45"/>
      <c r="O22" s="49"/>
      <c r="P22" s="49"/>
      <c r="Q22" s="49"/>
      <c r="R22" s="49"/>
      <c r="S22" s="49"/>
      <c r="T22" s="43"/>
      <c r="U22" s="44"/>
    </row>
    <row r="23" spans="1:21" ht="15">
      <c r="A23" s="3">
        <v>8</v>
      </c>
      <c r="B23" s="9"/>
      <c r="C23" s="19"/>
      <c r="D23" s="31" t="s">
        <v>16</v>
      </c>
      <c r="E23" s="31"/>
      <c r="F23" s="31"/>
      <c r="G23" s="31"/>
      <c r="H23" s="31"/>
      <c r="I23" s="4">
        <v>1000</v>
      </c>
      <c r="J23" s="27">
        <f t="shared" si="0"/>
        <v>0.00025090992484244113</v>
      </c>
      <c r="N23" s="45"/>
      <c r="O23" s="49"/>
      <c r="P23" s="49"/>
      <c r="Q23" s="49"/>
      <c r="R23" s="49"/>
      <c r="S23" s="49"/>
      <c r="T23" s="43"/>
      <c r="U23" s="44"/>
    </row>
    <row r="24" spans="1:21" ht="15">
      <c r="A24" s="3">
        <v>9</v>
      </c>
      <c r="B24" s="9"/>
      <c r="C24" s="19"/>
      <c r="D24" s="31" t="s">
        <v>17</v>
      </c>
      <c r="E24" s="31"/>
      <c r="F24" s="31"/>
      <c r="G24" s="31"/>
      <c r="H24" s="31"/>
      <c r="I24" s="4">
        <v>8000</v>
      </c>
      <c r="J24" s="27">
        <f t="shared" si="0"/>
        <v>0.002007279398739529</v>
      </c>
      <c r="N24" s="45"/>
      <c r="O24" s="49"/>
      <c r="P24" s="49"/>
      <c r="Q24" s="49"/>
      <c r="R24" s="49"/>
      <c r="S24" s="49"/>
      <c r="T24" s="43"/>
      <c r="U24" s="44"/>
    </row>
    <row r="25" spans="1:21" ht="15">
      <c r="A25" s="3">
        <v>10</v>
      </c>
      <c r="B25" s="9"/>
      <c r="C25" s="19"/>
      <c r="D25" s="31" t="s">
        <v>18</v>
      </c>
      <c r="E25" s="31"/>
      <c r="F25" s="31"/>
      <c r="G25" s="31"/>
      <c r="H25" s="31"/>
      <c r="I25" s="4">
        <v>1000</v>
      </c>
      <c r="J25" s="27">
        <f t="shared" si="0"/>
        <v>0.00025090992484244113</v>
      </c>
      <c r="N25" s="45"/>
      <c r="O25" s="49"/>
      <c r="P25" s="49"/>
      <c r="Q25" s="49"/>
      <c r="R25" s="49"/>
      <c r="S25" s="49"/>
      <c r="T25" s="43"/>
      <c r="U25" s="44"/>
    </row>
    <row r="26" spans="1:21" ht="15">
      <c r="A26" s="3">
        <v>11</v>
      </c>
      <c r="B26" s="9"/>
      <c r="C26" s="19"/>
      <c r="D26" s="31" t="s">
        <v>19</v>
      </c>
      <c r="E26" s="31"/>
      <c r="F26" s="31"/>
      <c r="G26" s="31"/>
      <c r="H26" s="31"/>
      <c r="I26" s="4">
        <v>15000</v>
      </c>
      <c r="J26" s="27">
        <f t="shared" si="0"/>
        <v>0.0037636488726366167</v>
      </c>
      <c r="N26" s="45"/>
      <c r="O26" s="49"/>
      <c r="P26" s="49"/>
      <c r="Q26" s="49"/>
      <c r="R26" s="49"/>
      <c r="S26" s="49"/>
      <c r="T26" s="43"/>
      <c r="U26" s="44"/>
    </row>
    <row r="27" spans="1:21" ht="15">
      <c r="A27" s="3">
        <v>12</v>
      </c>
      <c r="B27" s="9"/>
      <c r="C27" s="19"/>
      <c r="D27" s="31" t="s">
        <v>20</v>
      </c>
      <c r="E27" s="31"/>
      <c r="F27" s="31"/>
      <c r="G27" s="31"/>
      <c r="H27" s="31"/>
      <c r="I27" s="4">
        <v>1510464</v>
      </c>
      <c r="J27" s="27">
        <f t="shared" si="0"/>
        <v>0.37899040871721296</v>
      </c>
      <c r="N27" s="45"/>
      <c r="O27" s="49"/>
      <c r="P27" s="49"/>
      <c r="Q27" s="49"/>
      <c r="R27" s="49"/>
      <c r="S27" s="49"/>
      <c r="T27" s="43"/>
      <c r="U27" s="44"/>
    </row>
    <row r="28" spans="1:21" ht="15">
      <c r="A28" s="3">
        <v>13</v>
      </c>
      <c r="B28" s="9"/>
      <c r="C28" s="19"/>
      <c r="D28" s="31" t="s">
        <v>21</v>
      </c>
      <c r="E28" s="31"/>
      <c r="F28" s="31"/>
      <c r="G28" s="31"/>
      <c r="H28" s="31"/>
      <c r="I28" s="4">
        <v>79200</v>
      </c>
      <c r="J28" s="27">
        <f t="shared" si="0"/>
        <v>0.019872066047521335</v>
      </c>
      <c r="N28" s="45"/>
      <c r="O28" s="49"/>
      <c r="P28" s="49"/>
      <c r="Q28" s="49"/>
      <c r="R28" s="49"/>
      <c r="S28" s="49"/>
      <c r="T28" s="43"/>
      <c r="U28" s="44"/>
    </row>
    <row r="29" spans="1:21" ht="15">
      <c r="A29" s="3">
        <v>14</v>
      </c>
      <c r="B29" s="9"/>
      <c r="C29" s="19"/>
      <c r="D29" s="31" t="s">
        <v>22</v>
      </c>
      <c r="E29" s="31"/>
      <c r="F29" s="31"/>
      <c r="G29" s="31"/>
      <c r="H29" s="31"/>
      <c r="I29" s="4">
        <v>12000</v>
      </c>
      <c r="J29" s="27">
        <f t="shared" si="0"/>
        <v>0.003010919098109293</v>
      </c>
      <c r="N29" s="45"/>
      <c r="O29" s="49"/>
      <c r="P29" s="49"/>
      <c r="Q29" s="49"/>
      <c r="R29" s="49"/>
      <c r="S29" s="49"/>
      <c r="T29" s="43"/>
      <c r="U29" s="44"/>
    </row>
    <row r="30" spans="1:21" ht="15">
      <c r="A30" s="3">
        <v>15</v>
      </c>
      <c r="B30" s="9"/>
      <c r="C30" s="19"/>
      <c r="D30" s="31" t="s">
        <v>23</v>
      </c>
      <c r="E30" s="31"/>
      <c r="F30" s="31"/>
      <c r="G30" s="31"/>
      <c r="H30" s="31"/>
      <c r="I30" s="4">
        <v>19250</v>
      </c>
      <c r="J30" s="27">
        <f t="shared" si="0"/>
        <v>0.004830016053216991</v>
      </c>
      <c r="N30" s="45"/>
      <c r="O30" s="49"/>
      <c r="P30" s="49"/>
      <c r="Q30" s="49"/>
      <c r="R30" s="49"/>
      <c r="S30" s="49"/>
      <c r="T30" s="43"/>
      <c r="U30" s="44"/>
    </row>
    <row r="31" spans="1:21" ht="15">
      <c r="A31" s="3">
        <v>16</v>
      </c>
      <c r="B31" s="9"/>
      <c r="C31" s="19"/>
      <c r="D31" s="31" t="s">
        <v>24</v>
      </c>
      <c r="E31" s="31"/>
      <c r="F31" s="31"/>
      <c r="G31" s="31"/>
      <c r="H31" s="31"/>
      <c r="I31" s="4">
        <v>10500</v>
      </c>
      <c r="J31" s="27">
        <f t="shared" si="0"/>
        <v>0.0026345542108456316</v>
      </c>
      <c r="N31" s="45"/>
      <c r="O31" s="49"/>
      <c r="P31" s="49"/>
      <c r="Q31" s="49"/>
      <c r="R31" s="49"/>
      <c r="S31" s="49"/>
      <c r="T31" s="43"/>
      <c r="U31" s="44"/>
    </row>
    <row r="32" spans="1:21" ht="15">
      <c r="A32" s="3">
        <v>17</v>
      </c>
      <c r="B32" s="9"/>
      <c r="C32" s="19"/>
      <c r="D32" s="31" t="s">
        <v>25</v>
      </c>
      <c r="E32" s="31"/>
      <c r="F32" s="31"/>
      <c r="G32" s="31"/>
      <c r="H32" s="31"/>
      <c r="I32" s="4">
        <v>30000</v>
      </c>
      <c r="J32" s="27">
        <f t="shared" si="0"/>
        <v>0.007527297745273233</v>
      </c>
      <c r="N32" s="45"/>
      <c r="O32" s="49"/>
      <c r="P32" s="49"/>
      <c r="Q32" s="49"/>
      <c r="R32" s="49"/>
      <c r="S32" s="49"/>
      <c r="T32" s="43"/>
      <c r="U32" s="44"/>
    </row>
    <row r="33" spans="1:21" ht="15">
      <c r="A33" s="3">
        <v>18</v>
      </c>
      <c r="B33" s="9"/>
      <c r="C33" s="19"/>
      <c r="D33" s="31" t="s">
        <v>26</v>
      </c>
      <c r="E33" s="31"/>
      <c r="F33" s="31"/>
      <c r="G33" s="31"/>
      <c r="H33" s="31"/>
      <c r="I33" s="4">
        <v>200000</v>
      </c>
      <c r="J33" s="27">
        <f t="shared" si="0"/>
        <v>0.05018198496848822</v>
      </c>
      <c r="N33" s="45"/>
      <c r="O33" s="49"/>
      <c r="P33" s="49"/>
      <c r="Q33" s="49"/>
      <c r="R33" s="49"/>
      <c r="S33" s="49"/>
      <c r="T33" s="43"/>
      <c r="U33" s="44"/>
    </row>
    <row r="34" spans="1:21" ht="15">
      <c r="A34" s="3">
        <v>19</v>
      </c>
      <c r="B34" s="9"/>
      <c r="C34" s="19"/>
      <c r="D34" s="31" t="s">
        <v>27</v>
      </c>
      <c r="E34" s="31"/>
      <c r="F34" s="31"/>
      <c r="G34" s="31"/>
      <c r="H34" s="31"/>
      <c r="I34" s="4">
        <v>15000</v>
      </c>
      <c r="J34" s="27">
        <f t="shared" si="0"/>
        <v>0.0037636488726366167</v>
      </c>
      <c r="N34" s="45"/>
      <c r="O34" s="49"/>
      <c r="P34" s="49"/>
      <c r="Q34" s="49"/>
      <c r="R34" s="49"/>
      <c r="S34" s="49"/>
      <c r="T34" s="43"/>
      <c r="U34" s="44"/>
    </row>
    <row r="35" spans="1:21" ht="15">
      <c r="A35" s="3">
        <v>20</v>
      </c>
      <c r="B35" s="9"/>
      <c r="C35" s="19"/>
      <c r="D35" s="31" t="s">
        <v>28</v>
      </c>
      <c r="E35" s="31"/>
      <c r="F35" s="31"/>
      <c r="G35" s="31"/>
      <c r="H35" s="31"/>
      <c r="I35" s="4">
        <v>107760</v>
      </c>
      <c r="J35" s="27">
        <f t="shared" si="0"/>
        <v>0.027038053501021453</v>
      </c>
      <c r="N35" s="45"/>
      <c r="O35" s="49"/>
      <c r="P35" s="49"/>
      <c r="Q35" s="49"/>
      <c r="R35" s="49"/>
      <c r="S35" s="49"/>
      <c r="T35" s="43"/>
      <c r="U35" s="44"/>
    </row>
    <row r="36" spans="1:21" ht="15">
      <c r="A36" s="3">
        <v>21</v>
      </c>
      <c r="B36" s="9"/>
      <c r="C36" s="19"/>
      <c r="D36" s="31" t="s">
        <v>29</v>
      </c>
      <c r="E36" s="31"/>
      <c r="F36" s="31"/>
      <c r="G36" s="31"/>
      <c r="H36" s="31"/>
      <c r="I36" s="4">
        <v>50000</v>
      </c>
      <c r="J36" s="27">
        <f t="shared" si="0"/>
        <v>0.012545496242122055</v>
      </c>
      <c r="N36" s="45"/>
      <c r="O36" s="49"/>
      <c r="P36" s="49"/>
      <c r="Q36" s="49"/>
      <c r="R36" s="49"/>
      <c r="S36" s="49"/>
      <c r="T36" s="43"/>
      <c r="U36" s="44"/>
    </row>
    <row r="37" spans="1:21" ht="15">
      <c r="A37" s="3">
        <v>22</v>
      </c>
      <c r="B37" s="9"/>
      <c r="C37" s="19"/>
      <c r="D37" s="31" t="s">
        <v>30</v>
      </c>
      <c r="E37" s="31"/>
      <c r="F37" s="31"/>
      <c r="G37" s="31"/>
      <c r="H37" s="31"/>
      <c r="I37" s="4">
        <v>50000</v>
      </c>
      <c r="J37" s="27">
        <f t="shared" si="0"/>
        <v>0.012545496242122055</v>
      </c>
      <c r="N37" s="45"/>
      <c r="O37" s="49"/>
      <c r="P37" s="49"/>
      <c r="Q37" s="49"/>
      <c r="R37" s="49"/>
      <c r="S37" s="49"/>
      <c r="T37" s="43"/>
      <c r="U37" s="44"/>
    </row>
    <row r="38" spans="1:21" ht="15">
      <c r="A38" s="3">
        <v>23</v>
      </c>
      <c r="B38" s="9"/>
      <c r="C38" s="19"/>
      <c r="D38" s="31" t="s">
        <v>31</v>
      </c>
      <c r="E38" s="31"/>
      <c r="F38" s="31"/>
      <c r="G38" s="31"/>
      <c r="H38" s="31"/>
      <c r="I38" s="4">
        <v>15000</v>
      </c>
      <c r="J38" s="27">
        <f t="shared" si="0"/>
        <v>0.0037636488726366167</v>
      </c>
      <c r="N38" s="45"/>
      <c r="O38" s="49"/>
      <c r="P38" s="49"/>
      <c r="Q38" s="49"/>
      <c r="R38" s="49"/>
      <c r="S38" s="49"/>
      <c r="T38" s="43"/>
      <c r="U38" s="44"/>
    </row>
    <row r="39" spans="1:21" ht="15">
      <c r="A39" s="3">
        <v>24</v>
      </c>
      <c r="B39" s="9"/>
      <c r="C39" s="19"/>
      <c r="D39" s="31" t="s">
        <v>32</v>
      </c>
      <c r="E39" s="31"/>
      <c r="F39" s="31"/>
      <c r="G39" s="31"/>
      <c r="H39" s="31"/>
      <c r="I39" s="4">
        <v>161000</v>
      </c>
      <c r="J39" s="27">
        <f t="shared" si="0"/>
        <v>0.04039649789963302</v>
      </c>
      <c r="N39" s="45"/>
      <c r="O39" s="49"/>
      <c r="P39" s="49"/>
      <c r="Q39" s="49"/>
      <c r="R39" s="49"/>
      <c r="S39" s="49"/>
      <c r="T39" s="43"/>
      <c r="U39" s="44"/>
    </row>
    <row r="40" spans="1:21" ht="15">
      <c r="A40" s="3">
        <v>25</v>
      </c>
      <c r="B40" s="9"/>
      <c r="C40" s="19"/>
      <c r="D40" s="31" t="s">
        <v>33</v>
      </c>
      <c r="E40" s="31"/>
      <c r="F40" s="31"/>
      <c r="G40" s="31"/>
      <c r="H40" s="31"/>
      <c r="I40" s="4">
        <v>90600</v>
      </c>
      <c r="J40" s="27">
        <f t="shared" si="0"/>
        <v>0.022732439190725165</v>
      </c>
      <c r="N40" s="45"/>
      <c r="O40" s="49"/>
      <c r="P40" s="49"/>
      <c r="Q40" s="49"/>
      <c r="R40" s="49"/>
      <c r="S40" s="49"/>
      <c r="T40" s="43"/>
      <c r="U40" s="44"/>
    </row>
    <row r="41" spans="1:21" ht="15">
      <c r="A41" s="3">
        <v>26</v>
      </c>
      <c r="B41" s="9"/>
      <c r="C41" s="19"/>
      <c r="D41" s="31" t="s">
        <v>34</v>
      </c>
      <c r="E41" s="31"/>
      <c r="F41" s="31"/>
      <c r="G41" s="31"/>
      <c r="H41" s="31"/>
      <c r="I41" s="4">
        <v>120000</v>
      </c>
      <c r="J41" s="27">
        <f t="shared" si="0"/>
        <v>0.030109190981092934</v>
      </c>
      <c r="N41" s="45"/>
      <c r="O41" s="49"/>
      <c r="P41" s="49"/>
      <c r="Q41" s="49"/>
      <c r="R41" s="49"/>
      <c r="S41" s="49"/>
      <c r="T41" s="43"/>
      <c r="U41" s="44"/>
    </row>
    <row r="42" spans="1:21" ht="15">
      <c r="A42" s="3">
        <v>27</v>
      </c>
      <c r="B42" s="9"/>
      <c r="C42" s="19"/>
      <c r="D42" s="31" t="s">
        <v>35</v>
      </c>
      <c r="E42" s="31"/>
      <c r="F42" s="31"/>
      <c r="G42" s="31"/>
      <c r="H42" s="31"/>
      <c r="I42" s="4">
        <v>40000</v>
      </c>
      <c r="J42" s="27">
        <f t="shared" si="0"/>
        <v>0.010036396993697645</v>
      </c>
      <c r="N42" s="45"/>
      <c r="O42" s="49"/>
      <c r="P42" s="49"/>
      <c r="Q42" s="49"/>
      <c r="R42" s="49"/>
      <c r="S42" s="49"/>
      <c r="T42" s="43"/>
      <c r="U42" s="44"/>
    </row>
    <row r="43" spans="2:21" s="1" customFormat="1" ht="12" customHeight="1">
      <c r="B43" s="8"/>
      <c r="C43" s="8"/>
      <c r="D43" s="29"/>
      <c r="E43" s="29"/>
      <c r="F43" s="29"/>
      <c r="G43" s="29"/>
      <c r="H43" s="29"/>
      <c r="I43" s="5"/>
      <c r="N43" s="41"/>
      <c r="O43" s="50"/>
      <c r="P43" s="50"/>
      <c r="Q43" s="50"/>
      <c r="R43" s="50"/>
      <c r="S43" s="50"/>
      <c r="T43" s="46"/>
      <c r="U43" s="41"/>
    </row>
    <row r="44" spans="2:21" s="1" customFormat="1" ht="16.5" customHeight="1">
      <c r="B44" s="10" t="s">
        <v>36</v>
      </c>
      <c r="C44" s="17">
        <f>SUM(C16:C43)</f>
        <v>3985865</v>
      </c>
      <c r="D44" s="30"/>
      <c r="E44" s="30"/>
      <c r="F44" s="30"/>
      <c r="G44" s="30"/>
      <c r="H44" s="30"/>
      <c r="I44" s="6">
        <v>3985494</v>
      </c>
      <c r="J44" s="28">
        <f>SUM(J16:J43)</f>
        <v>1.0000000000000002</v>
      </c>
      <c r="N44" s="47"/>
      <c r="O44" s="50"/>
      <c r="P44" s="50"/>
      <c r="Q44" s="50"/>
      <c r="R44" s="50"/>
      <c r="S44" s="50"/>
      <c r="T44" s="46"/>
      <c r="U44" s="41"/>
    </row>
    <row r="45" spans="4:21" ht="15">
      <c r="D45" s="7"/>
      <c r="E45" s="7"/>
      <c r="F45" s="7"/>
      <c r="G45" s="7"/>
      <c r="H45" s="7"/>
      <c r="I45" s="7"/>
      <c r="N45" s="44"/>
      <c r="O45" s="44"/>
      <c r="P45" s="44"/>
      <c r="Q45" s="44"/>
      <c r="R45" s="44"/>
      <c r="S45" s="44"/>
      <c r="T45" s="44"/>
      <c r="U45" s="44"/>
    </row>
    <row r="48" ht="11.25">
      <c r="E48" s="13"/>
    </row>
    <row r="49" ht="11.25">
      <c r="E49" s="13"/>
    </row>
    <row r="50" ht="11.25">
      <c r="E50" s="13"/>
    </row>
    <row r="51" ht="11.25">
      <c r="E51" s="13"/>
    </row>
    <row r="52" ht="11.25">
      <c r="E52" s="13"/>
    </row>
    <row r="53" spans="5:9" ht="11.25">
      <c r="E53" s="13"/>
      <c r="H53" s="13"/>
      <c r="I53" s="13"/>
    </row>
    <row r="55" ht="11.25">
      <c r="I55" s="14"/>
    </row>
    <row r="57" ht="11.25">
      <c r="I57" s="15"/>
    </row>
  </sheetData>
  <mergeCells count="38">
    <mergeCell ref="D43:H43"/>
    <mergeCell ref="D44:H44"/>
    <mergeCell ref="D39:H39"/>
    <mergeCell ref="D40:H40"/>
    <mergeCell ref="D41:H41"/>
    <mergeCell ref="D42:H42"/>
    <mergeCell ref="D38:H38"/>
    <mergeCell ref="D31:H31"/>
    <mergeCell ref="D32:H32"/>
    <mergeCell ref="D33:H33"/>
    <mergeCell ref="D34:H34"/>
    <mergeCell ref="D35:H35"/>
    <mergeCell ref="D36:H36"/>
    <mergeCell ref="D37:H37"/>
    <mergeCell ref="D27:H27"/>
    <mergeCell ref="D28:H28"/>
    <mergeCell ref="D29:H29"/>
    <mergeCell ref="D30:H30"/>
    <mergeCell ref="D23:H23"/>
    <mergeCell ref="D24:H24"/>
    <mergeCell ref="D25:H25"/>
    <mergeCell ref="D26:H26"/>
    <mergeCell ref="D19:H19"/>
    <mergeCell ref="D20:H20"/>
    <mergeCell ref="D21:H21"/>
    <mergeCell ref="D22:H22"/>
    <mergeCell ref="D15:H15"/>
    <mergeCell ref="D16:H16"/>
    <mergeCell ref="D17:H17"/>
    <mergeCell ref="D18:H18"/>
    <mergeCell ref="A12:I13"/>
    <mergeCell ref="G3:I3"/>
    <mergeCell ref="G4:I4"/>
    <mergeCell ref="G5:I5"/>
    <mergeCell ref="G6:I6"/>
    <mergeCell ref="G7:I7"/>
    <mergeCell ref="G8:I8"/>
    <mergeCell ref="F10:I1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2011-03-23T13:25:51Z</cp:lastPrinted>
  <dcterms:created xsi:type="dcterms:W3CDTF">2011-02-28T06:04:22Z</dcterms:created>
  <dcterms:modified xsi:type="dcterms:W3CDTF">2012-02-22T06:45:58Z</dcterms:modified>
  <cp:category/>
  <cp:version/>
  <cp:contentType/>
  <cp:contentStatus/>
  <cp:revision>1</cp:revision>
</cp:coreProperties>
</file>