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195" windowWidth="11400" windowHeight="132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<sst xmlns="http://schemas.openxmlformats.org/spreadsheetml/2006/main" count="44" uniqueCount="44">
  <si>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"УТВЕРЖДЕНО"</t>
  </si>
  <si>
    <t>решением Общего собрания членов</t>
  </si>
  <si>
    <t>ТСЖ "Капитал"</t>
  </si>
  <si>
    <t>(Протокол №____ от "      " ___________ 20___ г.)</t>
  </si>
  <si>
    <t>Председатель правления</t>
  </si>
  <si>
    <t>№ п/п</t>
  </si>
  <si>
    <t>Наименование работ</t>
  </si>
  <si>
    <t>Содержание и тек. ремонт</t>
  </si>
  <si>
    <t>Госпошлина</t>
  </si>
  <si>
    <t>Дезинсекция</t>
  </si>
  <si>
    <t>Инвентарь и хоз принадлежности</t>
  </si>
  <si>
    <t>Канцелярские принадлежности</t>
  </si>
  <si>
    <t>Малоценные основные средства стоимостью до 20 тыс рублей</t>
  </si>
  <si>
    <t>Налоги и сборы</t>
  </si>
  <si>
    <t>Нотариальные услуги</t>
  </si>
  <si>
    <t>Обслуживание оргтехники</t>
  </si>
  <si>
    <t>Оплата труда</t>
  </si>
  <si>
    <t>Почтовые расходы и услуги связи</t>
  </si>
  <si>
    <t>Приобретение и обновление обслуживание программ для ЭВМ</t>
  </si>
  <si>
    <t>Расходные материалы</t>
  </si>
  <si>
    <t>Ремонт сетей водоснабжения отопления</t>
  </si>
  <si>
    <t>Спецодежда спецоснастка</t>
  </si>
  <si>
    <t>Техобслуживание газового оборудования</t>
  </si>
  <si>
    <t>Техобслуживание электрооборудования</t>
  </si>
  <si>
    <t>Транспортные расходы</t>
  </si>
  <si>
    <t>Уборка снега</t>
  </si>
  <si>
    <t>Услуги банка</t>
  </si>
  <si>
    <t>Услуги паспортного стола</t>
  </si>
  <si>
    <t>Электроэнергия</t>
  </si>
  <si>
    <t>Юридические услуги</t>
  </si>
  <si>
    <t>ИТОГО</t>
  </si>
  <si>
    <t>Доходы</t>
  </si>
  <si>
    <t>______________________/Вяткина Е.П./</t>
  </si>
  <si>
    <t>Утилизация ТБО</t>
  </si>
  <si>
    <t>Планируемые поступления</t>
  </si>
  <si>
    <t>Вывоз крупногабаритного мусора</t>
  </si>
  <si>
    <t>Вывоз ТБО и утилизация</t>
  </si>
  <si>
    <t>Консультационные и информационные услуги</t>
  </si>
  <si>
    <t>Ремонт канализации</t>
  </si>
  <si>
    <t>Содержание подъездов</t>
  </si>
  <si>
    <t>СМЕТА ДОХОДОВ И РАСХОДОВ ТСЖ "Капитал" на период: 2012 г.</t>
  </si>
  <si>
    <t>Проверка и ремонт вентиляции</t>
  </si>
  <si>
    <t>Техобслуживание теплосчетчика</t>
  </si>
  <si>
    <t>Целевые взносы на содержание итекущий ремонт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</si>
</sst>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9"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 horizontal="left"/>
    </xf>
    <xf numFmtId="0" fontId="2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left"/>
    </xf>
    <xf numFmtId="10" fontId="2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2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6" fillId="0" borderId="1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1" xfId="0" applyNumberFormat="1" applyFont="1" applyAlignment="1">
      <alignment horizontal="center" vertical="center" wrapText="1"/>
    </xf>
    <xf numFmtId="3" fontId="8" fillId="0" borderId="1" xfId="0" applyNumberFormat="1" applyFont="1" applyFill="1" applyAlignment="1">
      <alignment horizontal="right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4" fontId="7" fillId="0" borderId="2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/>
    </xf>
    <xf numFmtId="43" fontId="8" fillId="0" borderId="1" xfId="0" applyNumberFormat="1" applyFont="1" applyBorder="1" applyAlignment="1">
      <alignment horizontal="center"/>
    </xf>
    <xf numFmtId="0" fontId="3" fillId="0" borderId="1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7" fillId="0" borderId="3" xfId="0" applyNumberFormat="1" applyFont="1" applyAlignment="1">
      <alignment horizontal="left"/>
    </xf>
    <xf numFmtId="0" fontId="8" fillId="0" borderId="1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Alignment="1">
      <alignment horizontal="left" wrapText="1"/>
    </xf>
    <xf numFmtId="0" fontId="7" fillId="0" borderId="1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9"/>
  <sheetViews>
    <sheetView tabSelected="1" workbookViewId="0" topLeftCell="A1">
      <selection activeCell="B2" sqref="B2:C3"/>
    </sheetView>
  </sheetViews>
  <sheetFormatPr defaultColWidth="9.33203125" defaultRowHeight="11.25"/>
  <cols>
    <col min="1" max="1" width="7.83203125" style="0" customWidth="1"/>
    <col min="2" max="2" width="25.83203125" style="0" customWidth="1"/>
    <col min="3" max="3" width="23.16015625" style="0" customWidth="1"/>
    <col min="4" max="4" width="10.33203125" style="0" customWidth="1"/>
    <col min="5" max="5" width="15.16015625" style="0" customWidth="1"/>
    <col min="6" max="7" width="10.33203125" style="0" customWidth="1"/>
    <col min="8" max="8" width="6.83203125" style="0" customWidth="1"/>
    <col min="9" max="9" width="22.16015625" style="0" customWidth="1"/>
    <col min="10" max="10" width="10.66015625" style="0" customWidth="1"/>
    <col min="11" max="11" width="14.5" style="0" customWidth="1"/>
    <col min="12" max="13" width="10.66015625" style="0" customWidth="1"/>
    <col min="14" max="14" width="22.33203125" style="0" customWidth="1"/>
    <col min="15" max="17" width="10.66015625" style="0" customWidth="1"/>
    <col min="18" max="18" width="16.5" style="0" customWidth="1"/>
    <col min="19" max="19" width="10.66015625" style="0" customWidth="1"/>
    <col min="20" max="20" width="21.83203125" style="0" customWidth="1"/>
    <col min="21" max="16384" width="10.66015625" style="0" customWidth="1"/>
  </cols>
  <sheetData>
    <row r="1" spans="4:9" ht="11.25" customHeight="1">
      <c r="D1" s="5"/>
      <c r="E1" s="6"/>
      <c r="F1" s="6"/>
      <c r="G1" s="57" t="s">
        <v>0</v>
      </c>
      <c r="H1" s="57"/>
      <c r="I1" s="57"/>
    </row>
    <row r="2" spans="2:9" ht="11.25" customHeight="1">
      <c r="B2" s="60"/>
      <c r="C2" s="61"/>
      <c r="D2" s="7"/>
      <c r="E2" s="8"/>
      <c r="F2" s="8"/>
      <c r="G2" s="58" t="s">
        <v>1</v>
      </c>
      <c r="H2" s="58"/>
      <c r="I2" s="58"/>
    </row>
    <row r="3" spans="2:9" ht="11.25" customHeight="1">
      <c r="B3" s="60"/>
      <c r="C3" s="61"/>
      <c r="D3" s="7"/>
      <c r="E3" s="8"/>
      <c r="F3" s="8"/>
      <c r="G3" s="58" t="s">
        <v>2</v>
      </c>
      <c r="H3" s="58"/>
      <c r="I3" s="58"/>
    </row>
    <row r="4" spans="4:9" ht="11.25" customHeight="1">
      <c r="D4" s="7"/>
      <c r="E4" s="8"/>
      <c r="F4" s="8"/>
      <c r="G4" s="58" t="s">
        <v>3</v>
      </c>
      <c r="H4" s="58"/>
      <c r="I4" s="58"/>
    </row>
    <row r="5" spans="4:9" ht="11.25" customHeight="1">
      <c r="D5" s="7"/>
      <c r="E5" s="8"/>
      <c r="F5" s="8"/>
      <c r="G5" s="58" t="s">
        <v>4</v>
      </c>
      <c r="H5" s="58"/>
      <c r="I5" s="58"/>
    </row>
    <row r="6" spans="4:9" ht="11.25" customHeight="1">
      <c r="D6" s="9"/>
      <c r="E6" s="10"/>
      <c r="F6" s="10"/>
      <c r="G6" s="59" t="s">
        <v>32</v>
      </c>
      <c r="H6" s="57"/>
      <c r="I6" s="57"/>
    </row>
    <row r="7" spans="1:9" ht="15.75" customHeight="1">
      <c r="A7" s="56" t="s">
        <v>40</v>
      </c>
      <c r="B7" s="56"/>
      <c r="C7" s="56"/>
      <c r="D7" s="56"/>
      <c r="E7" s="56"/>
      <c r="F7" s="56"/>
      <c r="G7" s="56"/>
      <c r="H7" s="56"/>
      <c r="I7" s="56"/>
    </row>
    <row r="8" spans="1:9" ht="9.7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21" s="1" customFormat="1" ht="69.75" customHeight="1">
      <c r="A9" s="32" t="s">
        <v>5</v>
      </c>
      <c r="B9" s="40" t="s">
        <v>31</v>
      </c>
      <c r="C9" s="41" t="s">
        <v>34</v>
      </c>
      <c r="D9" s="55" t="s">
        <v>6</v>
      </c>
      <c r="E9" s="55"/>
      <c r="F9" s="55"/>
      <c r="G9" s="55"/>
      <c r="H9" s="55"/>
      <c r="I9" s="32" t="s">
        <v>7</v>
      </c>
      <c r="N9" s="18"/>
      <c r="O9" s="26"/>
      <c r="P9" s="26"/>
      <c r="Q9" s="26"/>
      <c r="R9" s="26"/>
      <c r="S9" s="26"/>
      <c r="T9" s="19"/>
      <c r="U9" s="15"/>
    </row>
    <row r="10" spans="1:21" ht="45.75">
      <c r="A10" s="30">
        <v>1</v>
      </c>
      <c r="B10" s="44" t="s">
        <v>43</v>
      </c>
      <c r="C10" s="42">
        <v>4338050</v>
      </c>
      <c r="D10" s="47" t="s">
        <v>36</v>
      </c>
      <c r="E10" s="47"/>
      <c r="F10" s="47"/>
      <c r="G10" s="47"/>
      <c r="H10" s="47"/>
      <c r="I10" s="33">
        <v>620000</v>
      </c>
      <c r="J10" s="11">
        <f>I10/I39</f>
        <v>0.13832986764955243</v>
      </c>
      <c r="N10" s="20"/>
      <c r="O10" s="27"/>
      <c r="P10" s="27"/>
      <c r="Q10" s="27"/>
      <c r="R10" s="27"/>
      <c r="S10" s="27"/>
      <c r="T10" s="21"/>
      <c r="U10" s="16"/>
    </row>
    <row r="11" spans="1:21" ht="20.25">
      <c r="A11" s="30">
        <v>2</v>
      </c>
      <c r="B11" s="45" t="s">
        <v>33</v>
      </c>
      <c r="C11" s="43">
        <v>143990</v>
      </c>
      <c r="D11" s="47" t="s">
        <v>8</v>
      </c>
      <c r="E11" s="47"/>
      <c r="F11" s="47"/>
      <c r="G11" s="47"/>
      <c r="H11" s="47"/>
      <c r="I11" s="33">
        <v>1000</v>
      </c>
      <c r="J11" s="11">
        <f>I11/I39</f>
        <v>0.00022311268975734263</v>
      </c>
      <c r="N11" s="22"/>
      <c r="O11" s="27"/>
      <c r="P11" s="27"/>
      <c r="Q11" s="27"/>
      <c r="R11" s="27"/>
      <c r="S11" s="27"/>
      <c r="T11" s="21"/>
      <c r="U11" s="16"/>
    </row>
    <row r="12" spans="1:21" ht="20.25">
      <c r="A12" s="30">
        <v>3</v>
      </c>
      <c r="B12" s="34"/>
      <c r="C12" s="35"/>
      <c r="D12" s="47" t="s">
        <v>9</v>
      </c>
      <c r="E12" s="47"/>
      <c r="F12" s="47"/>
      <c r="G12" s="47"/>
      <c r="H12" s="47"/>
      <c r="I12" s="33">
        <v>24000</v>
      </c>
      <c r="J12" s="11">
        <f>I12/I39</f>
        <v>0.005354704554176223</v>
      </c>
      <c r="N12" s="22"/>
      <c r="O12" s="27"/>
      <c r="P12" s="27"/>
      <c r="Q12" s="27"/>
      <c r="R12" s="27"/>
      <c r="S12" s="27"/>
      <c r="T12" s="21"/>
      <c r="U12" s="16"/>
    </row>
    <row r="13" spans="1:21" ht="23.25" customHeight="1">
      <c r="A13" s="30">
        <v>4</v>
      </c>
      <c r="B13" s="34"/>
      <c r="C13" s="35"/>
      <c r="D13" s="54" t="s">
        <v>10</v>
      </c>
      <c r="E13" s="54"/>
      <c r="F13" s="54"/>
      <c r="G13" s="54"/>
      <c r="H13" s="54"/>
      <c r="I13" s="33">
        <v>20000</v>
      </c>
      <c r="J13" s="11">
        <f>I13/I39</f>
        <v>0.004462253795146853</v>
      </c>
      <c r="N13" s="22"/>
      <c r="O13" s="27"/>
      <c r="P13" s="27"/>
      <c r="Q13" s="27"/>
      <c r="R13" s="27"/>
      <c r="S13" s="27"/>
      <c r="T13" s="21"/>
      <c r="U13" s="16"/>
    </row>
    <row r="14" spans="1:21" ht="20.25">
      <c r="A14" s="30">
        <v>5</v>
      </c>
      <c r="B14" s="36"/>
      <c r="C14" s="34"/>
      <c r="D14" s="47" t="s">
        <v>11</v>
      </c>
      <c r="E14" s="47"/>
      <c r="F14" s="47"/>
      <c r="G14" s="47"/>
      <c r="H14" s="47"/>
      <c r="I14" s="33">
        <v>10000</v>
      </c>
      <c r="J14" s="11">
        <f>I14/I39</f>
        <v>0.0022311268975734266</v>
      </c>
      <c r="N14" s="14"/>
      <c r="O14" s="27"/>
      <c r="P14" s="27"/>
      <c r="Q14" s="27"/>
      <c r="R14" s="27"/>
      <c r="S14" s="27"/>
      <c r="T14" s="21"/>
      <c r="U14" s="16"/>
    </row>
    <row r="15" spans="1:21" ht="41.25" customHeight="1">
      <c r="A15" s="30">
        <v>6</v>
      </c>
      <c r="B15" s="34"/>
      <c r="C15" s="35"/>
      <c r="D15" s="47" t="s">
        <v>12</v>
      </c>
      <c r="E15" s="47"/>
      <c r="F15" s="47"/>
      <c r="G15" s="47"/>
      <c r="H15" s="47"/>
      <c r="I15" s="33">
        <v>35000</v>
      </c>
      <c r="J15" s="11">
        <f>I15/I39</f>
        <v>0.007808944141506993</v>
      </c>
      <c r="N15" s="22"/>
      <c r="O15" s="27"/>
      <c r="P15" s="27"/>
      <c r="Q15" s="27"/>
      <c r="R15" s="27"/>
      <c r="S15" s="27"/>
      <c r="T15" s="21"/>
      <c r="U15" s="16"/>
    </row>
    <row r="16" spans="1:21" ht="20.25">
      <c r="A16" s="30">
        <v>7</v>
      </c>
      <c r="B16" s="34"/>
      <c r="C16" s="35"/>
      <c r="D16" s="47" t="s">
        <v>13</v>
      </c>
      <c r="E16" s="47"/>
      <c r="F16" s="47"/>
      <c r="G16" s="47"/>
      <c r="H16" s="47"/>
      <c r="I16" s="33">
        <v>789000</v>
      </c>
      <c r="J16" s="11">
        <f>I16/I39</f>
        <v>0.17603591221854334</v>
      </c>
      <c r="N16" s="22"/>
      <c r="O16" s="27"/>
      <c r="P16" s="27"/>
      <c r="Q16" s="27"/>
      <c r="R16" s="27"/>
      <c r="S16" s="27"/>
      <c r="T16" s="21"/>
      <c r="U16" s="16"/>
    </row>
    <row r="17" spans="1:21" ht="20.25">
      <c r="A17" s="30">
        <v>8</v>
      </c>
      <c r="B17" s="34"/>
      <c r="C17" s="35"/>
      <c r="D17" s="47" t="s">
        <v>14</v>
      </c>
      <c r="E17" s="47"/>
      <c r="F17" s="47"/>
      <c r="G17" s="47"/>
      <c r="H17" s="47"/>
      <c r="I17" s="33">
        <v>1000</v>
      </c>
      <c r="J17" s="11">
        <f>I17/I39</f>
        <v>0.00022311268975734263</v>
      </c>
      <c r="N17" s="22"/>
      <c r="O17" s="27"/>
      <c r="P17" s="27"/>
      <c r="Q17" s="27"/>
      <c r="R17" s="27"/>
      <c r="S17" s="27"/>
      <c r="T17" s="21"/>
      <c r="U17" s="16"/>
    </row>
    <row r="18" spans="1:21" ht="20.25">
      <c r="A18" s="30">
        <v>9</v>
      </c>
      <c r="B18" s="34"/>
      <c r="C18" s="35"/>
      <c r="D18" s="47" t="s">
        <v>15</v>
      </c>
      <c r="E18" s="47"/>
      <c r="F18" s="47"/>
      <c r="G18" s="47"/>
      <c r="H18" s="47"/>
      <c r="I18" s="33">
        <v>9000</v>
      </c>
      <c r="J18" s="11">
        <f>I18/I39</f>
        <v>0.0020080142078160836</v>
      </c>
      <c r="N18" s="22"/>
      <c r="O18" s="27"/>
      <c r="P18" s="27"/>
      <c r="Q18" s="27"/>
      <c r="R18" s="27"/>
      <c r="S18" s="27"/>
      <c r="T18" s="21"/>
      <c r="U18" s="16"/>
    </row>
    <row r="19" spans="1:21" ht="37.5" customHeight="1">
      <c r="A19" s="30">
        <v>10</v>
      </c>
      <c r="B19" s="34"/>
      <c r="C19" s="35"/>
      <c r="D19" s="47" t="s">
        <v>37</v>
      </c>
      <c r="E19" s="47"/>
      <c r="F19" s="47"/>
      <c r="G19" s="47"/>
      <c r="H19" s="47"/>
      <c r="I19" s="33">
        <v>5000</v>
      </c>
      <c r="J19" s="11">
        <f>I19/I39</f>
        <v>0.0011155634487867133</v>
      </c>
      <c r="N19" s="22"/>
      <c r="O19" s="27"/>
      <c r="P19" s="27"/>
      <c r="Q19" s="27"/>
      <c r="R19" s="27"/>
      <c r="S19" s="27"/>
      <c r="T19" s="21"/>
      <c r="U19" s="16"/>
    </row>
    <row r="20" spans="1:21" ht="16.5" customHeight="1">
      <c r="A20" s="30">
        <v>11</v>
      </c>
      <c r="B20" s="34"/>
      <c r="C20" s="35"/>
      <c r="D20" s="54" t="s">
        <v>42</v>
      </c>
      <c r="E20" s="54"/>
      <c r="F20" s="54"/>
      <c r="G20" s="54"/>
      <c r="H20" s="54"/>
      <c r="I20" s="33">
        <v>37000</v>
      </c>
      <c r="J20" s="11">
        <f>I20/I39</f>
        <v>0.008255169521021677</v>
      </c>
      <c r="N20" s="22"/>
      <c r="O20" s="27"/>
      <c r="P20" s="27"/>
      <c r="Q20" s="27"/>
      <c r="R20" s="27"/>
      <c r="S20" s="27"/>
      <c r="T20" s="21"/>
      <c r="U20" s="16"/>
    </row>
    <row r="21" spans="1:21" ht="20.25">
      <c r="A21" s="30">
        <v>12</v>
      </c>
      <c r="B21" s="34"/>
      <c r="C21" s="35"/>
      <c r="D21" s="47" t="s">
        <v>16</v>
      </c>
      <c r="E21" s="47"/>
      <c r="F21" s="47"/>
      <c r="G21" s="47"/>
      <c r="H21" s="47"/>
      <c r="I21" s="33">
        <v>1583540</v>
      </c>
      <c r="J21" s="11">
        <f>I21/I39</f>
        <v>0.35330786873834236</v>
      </c>
      <c r="N21" s="22"/>
      <c r="O21" s="27"/>
      <c r="P21" s="27"/>
      <c r="Q21" s="27"/>
      <c r="R21" s="27"/>
      <c r="S21" s="27"/>
      <c r="T21" s="21"/>
      <c r="U21" s="16"/>
    </row>
    <row r="22" spans="1:21" ht="30" customHeight="1">
      <c r="A22" s="30">
        <v>13</v>
      </c>
      <c r="B22" s="34"/>
      <c r="C22" s="35"/>
      <c r="D22" s="47" t="s">
        <v>35</v>
      </c>
      <c r="E22" s="47"/>
      <c r="F22" s="47"/>
      <c r="G22" s="47"/>
      <c r="H22" s="47"/>
      <c r="I22" s="33">
        <v>95000</v>
      </c>
      <c r="J22" s="11">
        <f>I22/I39</f>
        <v>0.02119570552694755</v>
      </c>
      <c r="N22" s="22"/>
      <c r="O22" s="27"/>
      <c r="P22" s="27"/>
      <c r="Q22" s="27"/>
      <c r="R22" s="27"/>
      <c r="S22" s="27"/>
      <c r="T22" s="21"/>
      <c r="U22" s="16"/>
    </row>
    <row r="23" spans="1:21" ht="36.75" customHeight="1">
      <c r="A23" s="30">
        <v>14</v>
      </c>
      <c r="B23" s="34"/>
      <c r="C23" s="35"/>
      <c r="D23" s="47" t="s">
        <v>17</v>
      </c>
      <c r="E23" s="47"/>
      <c r="F23" s="47"/>
      <c r="G23" s="47"/>
      <c r="H23" s="47"/>
      <c r="I23" s="33">
        <v>15000</v>
      </c>
      <c r="J23" s="11">
        <f>I23/I39</f>
        <v>0.0033466903463601396</v>
      </c>
      <c r="N23" s="22"/>
      <c r="O23" s="27"/>
      <c r="P23" s="27"/>
      <c r="Q23" s="27"/>
      <c r="R23" s="27"/>
      <c r="S23" s="27"/>
      <c r="T23" s="21"/>
      <c r="U23" s="16"/>
    </row>
    <row r="24" spans="1:21" ht="34.5" customHeight="1">
      <c r="A24" s="30">
        <v>15</v>
      </c>
      <c r="B24" s="34"/>
      <c r="C24" s="35"/>
      <c r="D24" s="54" t="s">
        <v>18</v>
      </c>
      <c r="E24" s="54"/>
      <c r="F24" s="54"/>
      <c r="G24" s="54"/>
      <c r="H24" s="54"/>
      <c r="I24" s="33">
        <v>21500</v>
      </c>
      <c r="J24" s="11">
        <f>I24/I39</f>
        <v>0.004796922829782867</v>
      </c>
      <c r="N24" s="22"/>
      <c r="O24" s="27"/>
      <c r="P24" s="27"/>
      <c r="Q24" s="27"/>
      <c r="R24" s="27"/>
      <c r="S24" s="27"/>
      <c r="T24" s="21"/>
      <c r="U24" s="16"/>
    </row>
    <row r="25" spans="1:21" ht="33" customHeight="1">
      <c r="A25" s="30">
        <v>16</v>
      </c>
      <c r="B25" s="34"/>
      <c r="C25" s="35"/>
      <c r="D25" s="47" t="s">
        <v>41</v>
      </c>
      <c r="E25" s="47"/>
      <c r="F25" s="47"/>
      <c r="G25" s="47"/>
      <c r="H25" s="47"/>
      <c r="I25" s="33">
        <v>30000</v>
      </c>
      <c r="J25" s="11">
        <f>I25/I39</f>
        <v>0.006693380692720279</v>
      </c>
      <c r="N25" s="22"/>
      <c r="O25" s="27"/>
      <c r="P25" s="27"/>
      <c r="Q25" s="27"/>
      <c r="R25" s="27"/>
      <c r="S25" s="27"/>
      <c r="T25" s="21"/>
      <c r="U25" s="16"/>
    </row>
    <row r="26" spans="1:21" ht="20.25">
      <c r="A26" s="30">
        <v>17</v>
      </c>
      <c r="B26" s="34"/>
      <c r="C26" s="35"/>
      <c r="D26" s="47" t="s">
        <v>19</v>
      </c>
      <c r="E26" s="47"/>
      <c r="F26" s="47"/>
      <c r="G26" s="47"/>
      <c r="H26" s="47"/>
      <c r="I26" s="33">
        <v>40000</v>
      </c>
      <c r="J26" s="11">
        <f>I26/I39</f>
        <v>0.008924507590293706</v>
      </c>
      <c r="N26" s="22"/>
      <c r="O26" s="27"/>
      <c r="P26" s="27"/>
      <c r="Q26" s="27"/>
      <c r="R26" s="27"/>
      <c r="S26" s="27"/>
      <c r="T26" s="21"/>
      <c r="U26" s="16"/>
    </row>
    <row r="27" spans="1:21" ht="37.5" customHeight="1">
      <c r="A27" s="30">
        <v>18</v>
      </c>
      <c r="B27" s="34"/>
      <c r="C27" s="35"/>
      <c r="D27" s="48" t="s">
        <v>20</v>
      </c>
      <c r="E27" s="49"/>
      <c r="F27" s="49"/>
      <c r="G27" s="49"/>
      <c r="H27" s="50"/>
      <c r="I27" s="33">
        <v>200000</v>
      </c>
      <c r="J27" s="11">
        <f>I27/I39</f>
        <v>0.044622537951468526</v>
      </c>
      <c r="N27" s="22"/>
      <c r="O27" s="27"/>
      <c r="P27" s="27"/>
      <c r="Q27" s="27"/>
      <c r="R27" s="27"/>
      <c r="S27" s="27"/>
      <c r="T27" s="21"/>
      <c r="U27" s="16"/>
    </row>
    <row r="28" spans="1:21" ht="20.25">
      <c r="A28" s="30">
        <v>19</v>
      </c>
      <c r="B28" s="34"/>
      <c r="C28" s="35"/>
      <c r="D28" s="51" t="s">
        <v>38</v>
      </c>
      <c r="E28" s="52"/>
      <c r="F28" s="52"/>
      <c r="G28" s="52"/>
      <c r="H28" s="53"/>
      <c r="I28" s="33">
        <v>50000</v>
      </c>
      <c r="J28" s="11">
        <f>I28/I39</f>
        <v>0.011155634487867131</v>
      </c>
      <c r="N28" s="22"/>
      <c r="O28" s="23"/>
      <c r="P28" s="23"/>
      <c r="Q28" s="23"/>
      <c r="R28" s="23"/>
      <c r="S28" s="23"/>
      <c r="T28" s="21"/>
      <c r="U28" s="16"/>
    </row>
    <row r="29" spans="1:21" ht="20.25">
      <c r="A29" s="30">
        <v>20</v>
      </c>
      <c r="B29" s="34"/>
      <c r="C29" s="35"/>
      <c r="D29" s="47" t="s">
        <v>21</v>
      </c>
      <c r="E29" s="47"/>
      <c r="F29" s="47"/>
      <c r="G29" s="47"/>
      <c r="H29" s="47"/>
      <c r="I29" s="33">
        <v>15000</v>
      </c>
      <c r="J29" s="11">
        <f>I29/I39</f>
        <v>0.0033466903463601396</v>
      </c>
      <c r="N29" s="22"/>
      <c r="O29" s="27"/>
      <c r="P29" s="27"/>
      <c r="Q29" s="27"/>
      <c r="R29" s="27"/>
      <c r="S29" s="27"/>
      <c r="T29" s="21"/>
      <c r="U29" s="16"/>
    </row>
    <row r="30" spans="1:21" ht="20.25">
      <c r="A30" s="30">
        <v>21</v>
      </c>
      <c r="B30" s="34"/>
      <c r="C30" s="35"/>
      <c r="D30" s="51" t="s">
        <v>39</v>
      </c>
      <c r="E30" s="52"/>
      <c r="F30" s="52"/>
      <c r="G30" s="52"/>
      <c r="H30" s="53"/>
      <c r="I30" s="33">
        <v>125000</v>
      </c>
      <c r="J30" s="11">
        <f>I30/I39</f>
        <v>0.02788908621966783</v>
      </c>
      <c r="N30" s="22"/>
      <c r="O30" s="23"/>
      <c r="P30" s="23"/>
      <c r="Q30" s="23"/>
      <c r="R30" s="23"/>
      <c r="S30" s="23"/>
      <c r="T30" s="21"/>
      <c r="U30" s="16"/>
    </row>
    <row r="31" spans="1:21" ht="41.25" customHeight="1">
      <c r="A31" s="30">
        <v>22</v>
      </c>
      <c r="B31" s="34"/>
      <c r="C31" s="35"/>
      <c r="D31" s="47" t="s">
        <v>22</v>
      </c>
      <c r="E31" s="47"/>
      <c r="F31" s="47"/>
      <c r="G31" s="47"/>
      <c r="H31" s="47"/>
      <c r="I31" s="33">
        <v>108000</v>
      </c>
      <c r="J31" s="11">
        <f>I31/I39</f>
        <v>0.024096170493793007</v>
      </c>
      <c r="N31" s="22"/>
      <c r="O31" s="27"/>
      <c r="P31" s="27"/>
      <c r="Q31" s="27"/>
      <c r="R31" s="27"/>
      <c r="S31" s="27"/>
      <c r="T31" s="21"/>
      <c r="U31" s="16"/>
    </row>
    <row r="32" spans="1:21" ht="39" customHeight="1">
      <c r="A32" s="30">
        <v>23</v>
      </c>
      <c r="B32" s="34"/>
      <c r="C32" s="35"/>
      <c r="D32" s="47" t="s">
        <v>23</v>
      </c>
      <c r="E32" s="47"/>
      <c r="F32" s="47"/>
      <c r="G32" s="47"/>
      <c r="H32" s="47"/>
      <c r="I32" s="33">
        <v>200000</v>
      </c>
      <c r="J32" s="11">
        <f>I32/I39</f>
        <v>0.044622537951468526</v>
      </c>
      <c r="N32" s="22"/>
      <c r="O32" s="27"/>
      <c r="P32" s="27"/>
      <c r="Q32" s="27"/>
      <c r="R32" s="27"/>
      <c r="S32" s="27"/>
      <c r="T32" s="21"/>
      <c r="U32" s="16"/>
    </row>
    <row r="33" spans="1:21" ht="20.25">
      <c r="A33" s="30">
        <v>24</v>
      </c>
      <c r="B33" s="34"/>
      <c r="C33" s="35"/>
      <c r="D33" s="47" t="s">
        <v>24</v>
      </c>
      <c r="E33" s="47"/>
      <c r="F33" s="47"/>
      <c r="G33" s="47"/>
      <c r="H33" s="47"/>
      <c r="I33" s="33">
        <v>17000</v>
      </c>
      <c r="J33" s="11">
        <f>I33/I39</f>
        <v>0.0037929157258748247</v>
      </c>
      <c r="N33" s="22"/>
      <c r="O33" s="27"/>
      <c r="P33" s="27"/>
      <c r="Q33" s="27"/>
      <c r="R33" s="27"/>
      <c r="S33" s="27"/>
      <c r="T33" s="21"/>
      <c r="U33" s="16"/>
    </row>
    <row r="34" spans="1:21" ht="20.25">
      <c r="A34" s="30">
        <v>25</v>
      </c>
      <c r="B34" s="34"/>
      <c r="C34" s="35"/>
      <c r="D34" s="47" t="s">
        <v>25</v>
      </c>
      <c r="E34" s="47"/>
      <c r="F34" s="47"/>
      <c r="G34" s="47"/>
      <c r="H34" s="47"/>
      <c r="I34" s="33">
        <v>15000</v>
      </c>
      <c r="J34" s="11">
        <f>I34/I39</f>
        <v>0.0033466903463601396</v>
      </c>
      <c r="N34" s="22"/>
      <c r="O34" s="27"/>
      <c r="P34" s="27"/>
      <c r="Q34" s="27"/>
      <c r="R34" s="27"/>
      <c r="S34" s="27"/>
      <c r="T34" s="21"/>
      <c r="U34" s="16"/>
    </row>
    <row r="35" spans="1:21" ht="20.25">
      <c r="A35" s="30">
        <v>26</v>
      </c>
      <c r="B35" s="34"/>
      <c r="C35" s="35"/>
      <c r="D35" s="47" t="s">
        <v>26</v>
      </c>
      <c r="E35" s="47"/>
      <c r="F35" s="47"/>
      <c r="G35" s="47"/>
      <c r="H35" s="47"/>
      <c r="I35" s="33">
        <v>160000</v>
      </c>
      <c r="J35" s="11">
        <f>I35/I39</f>
        <v>0.035698030361174825</v>
      </c>
      <c r="N35" s="22"/>
      <c r="O35" s="27"/>
      <c r="P35" s="27"/>
      <c r="Q35" s="27"/>
      <c r="R35" s="27"/>
      <c r="S35" s="27"/>
      <c r="T35" s="21"/>
      <c r="U35" s="16"/>
    </row>
    <row r="36" spans="1:21" ht="20.25">
      <c r="A36" s="30">
        <v>27</v>
      </c>
      <c r="B36" s="34"/>
      <c r="C36" s="35"/>
      <c r="D36" s="47" t="s">
        <v>27</v>
      </c>
      <c r="E36" s="47"/>
      <c r="F36" s="47"/>
      <c r="G36" s="47"/>
      <c r="H36" s="47"/>
      <c r="I36" s="33">
        <v>98000</v>
      </c>
      <c r="J36" s="11">
        <f>I36/I39</f>
        <v>0.021865043596219578</v>
      </c>
      <c r="N36" s="22"/>
      <c r="O36" s="27"/>
      <c r="P36" s="27"/>
      <c r="Q36" s="27"/>
      <c r="R36" s="27"/>
      <c r="S36" s="27"/>
      <c r="T36" s="21"/>
      <c r="U36" s="16"/>
    </row>
    <row r="37" spans="1:21" ht="20.25">
      <c r="A37" s="30">
        <v>28</v>
      </c>
      <c r="B37" s="34"/>
      <c r="C37" s="35"/>
      <c r="D37" s="47" t="s">
        <v>28</v>
      </c>
      <c r="E37" s="47"/>
      <c r="F37" s="47"/>
      <c r="G37" s="47"/>
      <c r="H37" s="47"/>
      <c r="I37" s="33">
        <v>120000</v>
      </c>
      <c r="J37" s="11">
        <f>I37/I39</f>
        <v>0.026773522770881117</v>
      </c>
      <c r="N37" s="22"/>
      <c r="O37" s="27"/>
      <c r="P37" s="27"/>
      <c r="Q37" s="27"/>
      <c r="R37" s="27"/>
      <c r="S37" s="27"/>
      <c r="T37" s="21"/>
      <c r="U37" s="16"/>
    </row>
    <row r="38" spans="1:21" ht="20.25">
      <c r="A38" s="30">
        <v>29</v>
      </c>
      <c r="B38" s="34"/>
      <c r="C38" s="35"/>
      <c r="D38" s="47" t="s">
        <v>29</v>
      </c>
      <c r="E38" s="47"/>
      <c r="F38" s="47"/>
      <c r="G38" s="47"/>
      <c r="H38" s="47"/>
      <c r="I38" s="33">
        <v>38000</v>
      </c>
      <c r="J38" s="11">
        <f>I38/I39</f>
        <v>0.00847828221077902</v>
      </c>
      <c r="N38" s="22"/>
      <c r="O38" s="27"/>
      <c r="P38" s="27"/>
      <c r="Q38" s="27"/>
      <c r="R38" s="27"/>
      <c r="S38" s="27"/>
      <c r="T38" s="21"/>
      <c r="U38" s="16"/>
    </row>
    <row r="39" spans="1:21" s="1" customFormat="1" ht="25.5" customHeight="1">
      <c r="A39" s="31"/>
      <c r="B39" s="37" t="s">
        <v>30</v>
      </c>
      <c r="C39" s="38">
        <f>SUM(C10:C38)</f>
        <v>4482040</v>
      </c>
      <c r="D39" s="46"/>
      <c r="E39" s="46"/>
      <c r="F39" s="46"/>
      <c r="G39" s="46"/>
      <c r="H39" s="46"/>
      <c r="I39" s="39">
        <f>SUM(I10:I38)</f>
        <v>4482040</v>
      </c>
      <c r="J39" s="12">
        <f>SUM(J10:J38)</f>
        <v>0.9999999999999999</v>
      </c>
      <c r="N39" s="25"/>
      <c r="O39" s="28"/>
      <c r="P39" s="28"/>
      <c r="Q39" s="28"/>
      <c r="R39" s="28"/>
      <c r="S39" s="28"/>
      <c r="T39" s="24"/>
      <c r="U39" s="17"/>
    </row>
    <row r="40" spans="1:21" ht="20.25">
      <c r="A40" s="29"/>
      <c r="B40" s="29"/>
      <c r="C40" s="29"/>
      <c r="D40" s="29"/>
      <c r="E40" s="29"/>
      <c r="F40" s="29"/>
      <c r="G40" s="29"/>
      <c r="H40" s="29"/>
      <c r="I40" s="29"/>
      <c r="N40" s="14"/>
      <c r="O40" s="14"/>
      <c r="P40" s="14"/>
      <c r="Q40" s="14"/>
      <c r="R40" s="14"/>
      <c r="S40" s="14"/>
      <c r="T40" s="14"/>
      <c r="U40" s="14"/>
    </row>
    <row r="41" spans="14:21" ht="11.25">
      <c r="N41" s="14"/>
      <c r="O41" s="14"/>
      <c r="P41" s="14"/>
      <c r="Q41" s="14"/>
      <c r="R41" s="14"/>
      <c r="S41" s="14"/>
      <c r="T41" s="14"/>
      <c r="U41" s="14"/>
    </row>
    <row r="42" ht="11.25">
      <c r="I42" s="13"/>
    </row>
    <row r="43" ht="11.25">
      <c r="E43" s="2"/>
    </row>
    <row r="44" ht="11.25">
      <c r="E44" s="2"/>
    </row>
    <row r="45" ht="11.25">
      <c r="E45" s="2"/>
    </row>
    <row r="46" ht="11.25">
      <c r="E46" s="2"/>
    </row>
    <row r="47" ht="11.25">
      <c r="E47" s="2"/>
    </row>
    <row r="48" spans="5:9" ht="11.25">
      <c r="E48" s="2"/>
      <c r="H48" s="2"/>
      <c r="I48" s="2"/>
    </row>
    <row r="50" ht="11.25">
      <c r="I50" s="3"/>
    </row>
    <row r="52" ht="11.25">
      <c r="I52" s="4"/>
    </row>
    <row r="56" ht="11.25">
      <c r="I56" s="2"/>
    </row>
    <row r="57" spans="9:11" ht="11.25">
      <c r="I57" s="2"/>
      <c r="K57" s="2"/>
    </row>
    <row r="58" ht="11.25">
      <c r="I58" s="2"/>
    </row>
    <row r="59" ht="11.25">
      <c r="I59" s="2"/>
    </row>
  </sheetData>
  <mergeCells count="39">
    <mergeCell ref="A7:I8"/>
    <mergeCell ref="G1:I1"/>
    <mergeCell ref="G2:I2"/>
    <mergeCell ref="G3:I3"/>
    <mergeCell ref="G4:I4"/>
    <mergeCell ref="G5:I5"/>
    <mergeCell ref="G6:I6"/>
    <mergeCell ref="B2:C3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34:H34"/>
    <mergeCell ref="D25:H25"/>
    <mergeCell ref="D26:H26"/>
    <mergeCell ref="D27:H27"/>
    <mergeCell ref="D29:H29"/>
    <mergeCell ref="D31:H31"/>
    <mergeCell ref="D32:H32"/>
    <mergeCell ref="D33:H33"/>
    <mergeCell ref="D28:H28"/>
    <mergeCell ref="D30:H30"/>
    <mergeCell ref="D39:H39"/>
    <mergeCell ref="D35:H35"/>
    <mergeCell ref="D36:H36"/>
    <mergeCell ref="D37:H37"/>
    <mergeCell ref="D38:H38"/>
  </mergeCells>
  <printOptions/>
  <pageMargins left="0" right="0" top="0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2012-02-22T08:54:32Z</cp:lastPrinted>
  <dcterms:created xsi:type="dcterms:W3CDTF">2011-02-28T06:04:22Z</dcterms:created>
  <dcterms:modified xsi:type="dcterms:W3CDTF">2012-03-05T09:18:27Z</dcterms:modified>
  <cp:category/>
  <cp:version/>
  <cp:contentType/>
  <cp:contentStatus/>
  <cp:revision>1</cp:revision>
</cp:coreProperties>
</file>